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trimestres\Septiembre\"/>
    </mc:Choice>
  </mc:AlternateContent>
  <bookViews>
    <workbookView xWindow="0" yWindow="0" windowWidth="28800" windowHeight="13020"/>
  </bookViews>
  <sheets>
    <sheet name="3AC_100 01" sheetId="1" r:id="rId1"/>
    <sheet name="3AC_102 01" sheetId="2" r:id="rId2"/>
    <sheet name="3AC_104 01" sheetId="3" r:id="rId3"/>
    <sheet name="3AC_105 01" sheetId="4" r:id="rId4"/>
    <sheet name="3AC_110 01" sheetId="5" r:id="rId5"/>
    <sheet name="3AC_111 01" sheetId="6" r:id="rId6"/>
    <sheet name="3AC_111 02" sheetId="7" r:id="rId7"/>
    <sheet name="3AC_111 03" sheetId="8" r:id="rId8"/>
    <sheet name="3AC_111 04" sheetId="9" r:id="rId9"/>
    <sheet name="3AC_112 01" sheetId="10" r:id="rId10"/>
    <sheet name="3AC_113 01" sheetId="11" r:id="rId11"/>
    <sheet name="3AC_113 02" sheetId="12" r:id="rId12"/>
    <sheet name="3AC_114 01" sheetId="13" r:id="rId13"/>
    <sheet name="3AC_117 01" sheetId="14" r:id="rId14"/>
    <sheet name="3AC_118 01" sheetId="15" r:id="rId15"/>
    <sheet name="3AC_119 01" sheetId="16" r:id="rId16"/>
    <sheet name="3AC_120 01" sheetId="17" r:id="rId17"/>
    <sheet name="3AC_121 01" sheetId="18" r:id="rId18"/>
    <sheet name="3AC_122 01" sheetId="19" r:id="rId19"/>
    <sheet name="3AC_125 01" sheetId="20" r:id="rId20"/>
    <sheet name="3AC_126 01" sheetId="21" r:id="rId21"/>
    <sheet name="3AC_127 01" sheetId="22" r:id="rId22"/>
    <sheet name="3AC_131 01" sheetId="23" r:id="rId23"/>
  </sheets>
  <externalReferences>
    <externalReference r:id="rId24"/>
  </externalReferences>
  <definedNames>
    <definedName name="BuscarV">#REF!</definedName>
    <definedName name="sumasSI">#REF!</definedName>
    <definedName name="tod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3" l="1"/>
  <c r="D7" i="23"/>
  <c r="E7" i="23"/>
  <c r="F7" i="23"/>
  <c r="C6" i="22"/>
  <c r="D7" i="22"/>
  <c r="E7" i="22"/>
  <c r="F7" i="22"/>
  <c r="C6" i="21"/>
  <c r="D7" i="21"/>
  <c r="E7" i="21"/>
  <c r="F7" i="21"/>
  <c r="C6" i="20"/>
  <c r="D7" i="20"/>
  <c r="E7" i="20"/>
  <c r="F7" i="20"/>
  <c r="C6" i="19"/>
  <c r="D7" i="19"/>
  <c r="E7" i="19"/>
  <c r="F7" i="19"/>
  <c r="C6" i="18"/>
  <c r="D7" i="18"/>
  <c r="E7" i="18"/>
  <c r="F7" i="18"/>
  <c r="C6" i="17"/>
  <c r="D7" i="17"/>
  <c r="E7" i="17"/>
  <c r="F7" i="17"/>
  <c r="C6" i="16"/>
  <c r="D7" i="16"/>
  <c r="E7" i="16"/>
  <c r="F7" i="16"/>
  <c r="C6" i="15"/>
  <c r="D7" i="15"/>
  <c r="E7" i="15"/>
  <c r="F7" i="15"/>
  <c r="C6" i="14"/>
  <c r="D7" i="14"/>
  <c r="E7" i="14"/>
  <c r="F7" i="14"/>
  <c r="C6" i="13"/>
  <c r="D7" i="13"/>
  <c r="E7" i="13"/>
  <c r="F7" i="13"/>
  <c r="C6" i="12"/>
  <c r="D7" i="12"/>
  <c r="E7" i="12"/>
  <c r="F7" i="12"/>
  <c r="C6" i="11"/>
  <c r="D7" i="11"/>
  <c r="E7" i="11"/>
  <c r="F7" i="11"/>
  <c r="C6" i="10"/>
  <c r="D7" i="10"/>
  <c r="E7" i="10"/>
  <c r="F7" i="10"/>
  <c r="C6" i="9"/>
  <c r="D7" i="9"/>
  <c r="E7" i="9"/>
  <c r="F7" i="9"/>
  <c r="C6" i="8"/>
  <c r="D7" i="8"/>
  <c r="E7" i="8"/>
  <c r="F7" i="8"/>
  <c r="C6" i="7"/>
  <c r="D7" i="7"/>
  <c r="E7" i="7"/>
  <c r="F7" i="7"/>
  <c r="E9" i="7"/>
  <c r="C6" i="6"/>
  <c r="D7" i="6"/>
  <c r="E7" i="6"/>
  <c r="F7" i="6"/>
  <c r="E9" i="6"/>
  <c r="E10" i="6" s="1"/>
  <c r="C6" i="5"/>
  <c r="D7" i="5"/>
  <c r="E7" i="5"/>
  <c r="F7" i="5"/>
  <c r="C6" i="4"/>
  <c r="D7" i="4"/>
  <c r="E7" i="4"/>
  <c r="F7" i="4"/>
  <c r="C6" i="3"/>
  <c r="D7" i="3"/>
  <c r="E7" i="3"/>
  <c r="F7" i="3"/>
  <c r="C6" i="2"/>
  <c r="D7" i="2"/>
  <c r="E7" i="2"/>
  <c r="F7" i="2"/>
  <c r="C6" i="1"/>
  <c r="D7" i="1"/>
  <c r="E7" i="1"/>
  <c r="F7" i="1"/>
</calcChain>
</file>

<file path=xl/sharedStrings.xml><?xml version="1.0" encoding="utf-8"?>
<sst xmlns="http://schemas.openxmlformats.org/spreadsheetml/2006/main" count="8477" uniqueCount="2119">
  <si>
    <t>Comisiones</t>
  </si>
  <si>
    <t>3-1-1-03-02-09</t>
  </si>
  <si>
    <t>´3110302090000000000000</t>
  </si>
  <si>
    <t>3AC_100 01</t>
  </si>
  <si>
    <t>Institutos T馗nicos</t>
  </si>
  <si>
    <t>3-1-1-03-02-08</t>
  </si>
  <si>
    <t>´3110302080000000000000</t>
  </si>
  <si>
    <t>SENA</t>
  </si>
  <si>
    <t>3-1-1-03-02-07</t>
  </si>
  <si>
    <t>´3110302070000000000000</t>
  </si>
  <si>
    <t>ICBF</t>
  </si>
  <si>
    <t>3-1-1-03-02-06</t>
  </si>
  <si>
    <t>´3110302060000000000000</t>
  </si>
  <si>
    <t>ESAP</t>
  </si>
  <si>
    <t>3-1-1-03-02-05</t>
  </si>
  <si>
    <t>´3110302050000000000000</t>
  </si>
  <si>
    <t>Salud EPS P炻licas</t>
  </si>
  <si>
    <t>3-1-1-03-02-03</t>
  </si>
  <si>
    <t>´3110302030000000000000</t>
  </si>
  <si>
    <t>Pensiones Fondos P炻licos</t>
  </si>
  <si>
    <t>3-1-1-03-02-02</t>
  </si>
  <si>
    <t>´3110302020000000000000</t>
  </si>
  <si>
    <t>Cesant僘s Fondos P炻licos</t>
  </si>
  <si>
    <t>3-1-1-03-02-01</t>
  </si>
  <si>
    <t>´3110302010000000000000</t>
  </si>
  <si>
    <t>Aportes Patronales Sector P炻lico</t>
  </si>
  <si>
    <t>3-1-1-03-02</t>
  </si>
  <si>
    <t>´3110302000000000000000</t>
  </si>
  <si>
    <t>Caja de Compensaci</t>
  </si>
  <si>
    <t>3-1-1-03-01-05</t>
  </si>
  <si>
    <t>´3110301050000000000000</t>
  </si>
  <si>
    <t>Riesgos Profesionales Sector Privado</t>
  </si>
  <si>
    <t>3-1-1-03-01-04</t>
  </si>
  <si>
    <t>´3110301040000000000000</t>
  </si>
  <si>
    <t>Salud EPS Privadas</t>
  </si>
  <si>
    <t>3-1-1-03-01-03</t>
  </si>
  <si>
    <t>´3110301030000000000000</t>
  </si>
  <si>
    <t>Pensiones Fondos Privados</t>
  </si>
  <si>
    <t>3-1-1-03-01-02</t>
  </si>
  <si>
    <t>´3110301020000000000000</t>
  </si>
  <si>
    <t>Cesant僘s Fondos Privados</t>
  </si>
  <si>
    <t>3-1-1-03-01-01</t>
  </si>
  <si>
    <t>´3110301010000000000000</t>
  </si>
  <si>
    <t>Aportes Patronales Sector Privado</t>
  </si>
  <si>
    <t>3-1-1-03-01</t>
  </si>
  <si>
    <t>´3110301000000000000000</t>
  </si>
  <si>
    <t>APORTES PATRONALES AL SECTOR PRIVADO Y PﾚBLICO</t>
  </si>
  <si>
    <t>3-1-1-03</t>
  </si>
  <si>
    <t>´3110300000000000000000</t>
  </si>
  <si>
    <t>Reconocimiento por Permanencia en el Servicio P炻lico</t>
  </si>
  <si>
    <t>3-1-1-01-28</t>
  </si>
  <si>
    <t>´3110128000000000000000</t>
  </si>
  <si>
    <t>Bonificaci Especial de Recreaci</t>
  </si>
  <si>
    <t>3-1-1-01-26</t>
  </si>
  <si>
    <t>´3110126000000000000000</t>
  </si>
  <si>
    <t>Vacaciones en Dinero</t>
  </si>
  <si>
    <t>3-1-1-01-21</t>
  </si>
  <si>
    <t>´3110121000000000000000</t>
  </si>
  <si>
    <t>Prima Secretarial</t>
  </si>
  <si>
    <t>3-1-1-01-17</t>
  </si>
  <si>
    <t>´3110117000000000000000</t>
  </si>
  <si>
    <t>Prima de Antiguedad</t>
  </si>
  <si>
    <t>3-1-1-01-16</t>
  </si>
  <si>
    <t>´3110116000000000000000</t>
  </si>
  <si>
    <t>Prima T馗nica</t>
  </si>
  <si>
    <t>3-1-1-01-15</t>
  </si>
  <si>
    <t>´3110115000000000000000</t>
  </si>
  <si>
    <t>Prima de Vacaciones</t>
  </si>
  <si>
    <t>3-1-1-01-14</t>
  </si>
  <si>
    <t>´3110114000000000000000</t>
  </si>
  <si>
    <t>Prima de Navidad</t>
  </si>
  <si>
    <t>3-1-1-01-13</t>
  </si>
  <si>
    <t>´3110113000000000000000</t>
  </si>
  <si>
    <t>Prima Semestral</t>
  </si>
  <si>
    <t>3-1-1-01-11</t>
  </si>
  <si>
    <t>´3110111000000000000000</t>
  </si>
  <si>
    <t>Bonificaci por Servicios Prestados</t>
  </si>
  <si>
    <t>3-1-1-01-08</t>
  </si>
  <si>
    <t>´3110108000000000000000</t>
  </si>
  <si>
    <t>Horas Extras, Dominicales, Festivos, Recargo Nocturno y Trabajo Suplementario</t>
  </si>
  <si>
    <t>3-1-1-01-05</t>
  </si>
  <si>
    <t>´3110105000000000000000</t>
  </si>
  <si>
    <t>Gastos de Representaci</t>
  </si>
  <si>
    <t>3-1-1-01-04</t>
  </si>
  <si>
    <t>´3110104000000000000000</t>
  </si>
  <si>
    <t>Sueldos Personal de Nina</t>
  </si>
  <si>
    <t>3-1-1-01-01</t>
  </si>
  <si>
    <t>´3110101000000000000000</t>
  </si>
  <si>
    <t>SERVICIOS PERSONALES ASOCIADOS A LA NOMINA</t>
  </si>
  <si>
    <t>3-1-1-01</t>
  </si>
  <si>
    <t>´3110100000000000000000</t>
  </si>
  <si>
    <t>SERVICIOS PERSONALES</t>
  </si>
  <si>
    <t>3-1-1</t>
  </si>
  <si>
    <t>´3110000000000000000000</t>
  </si>
  <si>
    <t>GASTOS DE FUNCIONAMIENTO</t>
  </si>
  <si>
    <t>3-1</t>
  </si>
  <si>
    <t>´3100000000000000000000</t>
  </si>
  <si>
    <t>GASTOS</t>
  </si>
  <si>
    <t>3</t>
  </si>
  <si>
    <t>´3000000000000000000000</t>
  </si>
  <si>
    <t>[48] % DE EJECUCION DE GIROS</t>
  </si>
  <si>
    <t>[44] GIROS ACUMULADOS</t>
  </si>
  <si>
    <t>[40] GIROS DEL MES</t>
  </si>
  <si>
    <t>[32] TOTAL COMPROMISOS ACUMULADOS</t>
  </si>
  <si>
    <t>[28] TOTAL COMPROMISOS DEL MES</t>
  </si>
  <si>
    <t>[24] APROPIACION DISPONIBLE</t>
  </si>
  <si>
    <t>[20] SUSPENSION DE LA APROPIACION</t>
  </si>
  <si>
    <t>[16] APROPIACION VIGENTE</t>
  </si>
  <si>
    <t>[12] MODIFICACIONES ACUMULADAS</t>
  </si>
  <si>
    <t>[8] MODIFICACIONES DEL MES</t>
  </si>
  <si>
    <t>[4] APROPIACION INICIAL</t>
  </si>
  <si>
    <t>NOMBRE DE LA CUENTA</t>
  </si>
  <si>
    <t>CODIGO DE CUENTA</t>
  </si>
  <si>
    <t>CODIFICADO</t>
  </si>
  <si>
    <t>CODIGO ENTE</t>
  </si>
  <si>
    <t>2</t>
  </si>
  <si>
    <t>CONCEJO DE BOGOTA, D.C..</t>
  </si>
  <si>
    <t>14.</t>
  </si>
  <si>
    <t>AC</t>
  </si>
  <si>
    <t>INDICE</t>
  </si>
  <si>
    <t xml:space="preserve"> 9 __100.xlsx</t>
  </si>
  <si>
    <t>20151007272133161360906</t>
  </si>
  <si>
    <t>100</t>
  </si>
  <si>
    <t>Vigencia =2015  Mes = 9 Entidad = 100 Unidad Ejecutora = 01</t>
  </si>
  <si>
    <t>235 - Modernizar y fortalecer los procesos misionales y de apoyo de la Personer僘 de Bogot・</t>
  </si>
  <si>
    <t>3-3-1-14-03-31-0693-235</t>
  </si>
  <si>
    <t>´3311403310693235000000</t>
  </si>
  <si>
    <t>3AC_102 01</t>
  </si>
  <si>
    <t>Modernizar y fortalecer los procesos misionales y de apoyo de la Personer僘 de Bogot・</t>
  </si>
  <si>
    <t>3-3-1-14-03-31-0693</t>
  </si>
  <si>
    <t>´3311403310693000000000</t>
  </si>
  <si>
    <t>Fortalecimiento de la funci administrativa y desarrollo institucional</t>
  </si>
  <si>
    <t>3-3-1-14-03-31</t>
  </si>
  <si>
    <t>´3311403310000000000000</t>
  </si>
  <si>
    <t>223 - Defensa del consumidor</t>
  </si>
  <si>
    <t>3-3-1-14-03-26-0697-223</t>
  </si>
  <si>
    <t>´3311403260697223000000</t>
  </si>
  <si>
    <t>Defensa del consumidor</t>
  </si>
  <si>
    <t>3-3-1-14-03-26-0697</t>
  </si>
  <si>
    <t>´3311403260697000000000</t>
  </si>
  <si>
    <t>222 - Protecci a los derechos de las v兤timas</t>
  </si>
  <si>
    <t>3-3-1-14-03-26-0696-222</t>
  </si>
  <si>
    <t>´3311403260696222000000</t>
  </si>
  <si>
    <t>Protecci a los derechos de las v兤timas</t>
  </si>
  <si>
    <t>3-3-1-14-03-26-0696</t>
  </si>
  <si>
    <t>´3311403260696000000000</t>
  </si>
  <si>
    <t>224 - Construcci de ciudadano en sus derechos y deberes</t>
  </si>
  <si>
    <t>3-3-1-14-03-26-0695-224</t>
  </si>
  <si>
    <t>´3311403260695224000000</t>
  </si>
  <si>
    <t>Construcci de ciudadano en sus derechos y deberes</t>
  </si>
  <si>
    <t>3-3-1-14-03-26-0695</t>
  </si>
  <si>
    <t>´3311403260695000000000</t>
  </si>
  <si>
    <t>Transparencia, probidad, lucha contra la corrupci y control social efectivo e incluyente</t>
  </si>
  <si>
    <t>3-3-1-14-03-26</t>
  </si>
  <si>
    <t>´3311403260000000000000</t>
  </si>
  <si>
    <t>Una Bogot・que defiende y fortalece lo p炻lico</t>
  </si>
  <si>
    <t>3-3-1-14-03</t>
  </si>
  <si>
    <t>´3311403000000000000000</t>
  </si>
  <si>
    <t>Bogot・Humana</t>
  </si>
  <si>
    <t>3-3-1-14</t>
  </si>
  <si>
    <t>´3311400000000000000000</t>
  </si>
  <si>
    <t>DIRECTA</t>
  </si>
  <si>
    <t>3-3-1</t>
  </si>
  <si>
    <t>´3310000000000000000000</t>
  </si>
  <si>
    <t>INVERSIﾓN</t>
  </si>
  <si>
    <t>3-3</t>
  </si>
  <si>
    <t>´3300000000000000000000</t>
  </si>
  <si>
    <t>Impuestos, Tasas, Contribuciones, Derechos y Multas</t>
  </si>
  <si>
    <t>3-1-2-03-02</t>
  </si>
  <si>
    <t>´3120302000000000000000</t>
  </si>
  <si>
    <t>Otros Gastos Generales</t>
  </si>
  <si>
    <t>3-1-2-03</t>
  </si>
  <si>
    <t>´3120300000000000000000</t>
  </si>
  <si>
    <t>Informaci</t>
  </si>
  <si>
    <t>3-1-2-02-17</t>
  </si>
  <si>
    <t>´3120217000000000000000</t>
  </si>
  <si>
    <t>Salud Ocupacional</t>
  </si>
  <si>
    <t>3-1-2-02-12</t>
  </si>
  <si>
    <t>´3120212000000000000000</t>
  </si>
  <si>
    <t>Promoci Institucional</t>
  </si>
  <si>
    <t>3-1-2-02-11</t>
  </si>
  <si>
    <t>´3120211000000000000000</t>
  </si>
  <si>
    <t>Bienestar e Incentivos</t>
  </si>
  <si>
    <t>3-1-2-02-10</t>
  </si>
  <si>
    <t>´3120210000000000000000</t>
  </si>
  <si>
    <t>Capacitaci Interna</t>
  </si>
  <si>
    <t>3-1-2-02-09-01</t>
  </si>
  <si>
    <t>´3120209010000000000000</t>
  </si>
  <si>
    <t>Capacitaci</t>
  </si>
  <si>
    <t>3-1-2-02-09</t>
  </si>
  <si>
    <t>´3120209000000000000000</t>
  </si>
  <si>
    <t>Tel馭ono</t>
  </si>
  <si>
    <t>3-1-2-02-08-04</t>
  </si>
  <si>
    <t>´3120208040000000000000</t>
  </si>
  <si>
    <t>Aseo</t>
  </si>
  <si>
    <t>3-1-2-02-08-03</t>
  </si>
  <si>
    <t>´3120208030000000000000</t>
  </si>
  <si>
    <t>Acueducto y Alcantarillado</t>
  </si>
  <si>
    <t>3-1-2-02-08-02</t>
  </si>
  <si>
    <t>´3120208020000000000000</t>
  </si>
  <si>
    <t>Energ僘</t>
  </si>
  <si>
    <t>3-1-2-02-08-01</t>
  </si>
  <si>
    <t>´3120208010000000000000</t>
  </si>
  <si>
    <t>Servicios P炻licos</t>
  </si>
  <si>
    <t>3-1-2-02-08</t>
  </si>
  <si>
    <t>´3120208000000000000000</t>
  </si>
  <si>
    <t>Seguros Entidad</t>
  </si>
  <si>
    <t>3-1-2-02-06-01</t>
  </si>
  <si>
    <t>´3120206010000000000000</t>
  </si>
  <si>
    <t>Seguros</t>
  </si>
  <si>
    <t>3-1-2-02-06</t>
  </si>
  <si>
    <t>´3120206000000000000000</t>
  </si>
  <si>
    <t>Mantenimiento Entidad</t>
  </si>
  <si>
    <t>3-1-2-02-05-01</t>
  </si>
  <si>
    <t>´3120205010000000000000</t>
  </si>
  <si>
    <t>Mantenimiento y Reparaciones</t>
  </si>
  <si>
    <t>3-1-2-02-05</t>
  </si>
  <si>
    <t>´3120205000000000000000</t>
  </si>
  <si>
    <t>Impresos y  Publicaciones</t>
  </si>
  <si>
    <t>3-1-2-02-04</t>
  </si>
  <si>
    <t>´3120204000000000000000</t>
  </si>
  <si>
    <t>Gastos de Transporte y Comunicaci</t>
  </si>
  <si>
    <t>3-1-2-02-03</t>
  </si>
  <si>
    <t>´3120203000000000000000</t>
  </si>
  <si>
    <t>Vi疸icos y Gastos de Viaje</t>
  </si>
  <si>
    <t>3-1-2-02-02</t>
  </si>
  <si>
    <t>´3120202000000000000000</t>
  </si>
  <si>
    <t>Arrendamientos</t>
  </si>
  <si>
    <t>3-1-2-02-01</t>
  </si>
  <si>
    <t>´3120201000000000000000</t>
  </si>
  <si>
    <t>Adquisici de Servicios</t>
  </si>
  <si>
    <t>3-1-2-02</t>
  </si>
  <si>
    <t>´3120200000000000000000</t>
  </si>
  <si>
    <t>Compra de Equipo</t>
  </si>
  <si>
    <t>3-1-2-01-05</t>
  </si>
  <si>
    <t>´3120105000000000000000</t>
  </si>
  <si>
    <t>Materiales y Suministros</t>
  </si>
  <si>
    <t>3-1-2-01-04</t>
  </si>
  <si>
    <t>´3120104000000000000000</t>
  </si>
  <si>
    <t>Combustibles, Lubricantes y Llantas</t>
  </si>
  <si>
    <t>3-1-2-01-03</t>
  </si>
  <si>
    <t>´3120103000000000000000</t>
  </si>
  <si>
    <t>Gastos de Computador</t>
  </si>
  <si>
    <t>3-1-2-01-02</t>
  </si>
  <si>
    <t>´3120102000000000000000</t>
  </si>
  <si>
    <t>Adquisici de Bienes</t>
  </si>
  <si>
    <t>3-1-2-01</t>
  </si>
  <si>
    <t>´3120100000000000000000</t>
  </si>
  <si>
    <t>GASTOS GENERALES</t>
  </si>
  <si>
    <t>3-1-2</t>
  </si>
  <si>
    <t>´3120000000000000000000</t>
  </si>
  <si>
    <t>Riesgos Profesionales Sector P炻lico</t>
  </si>
  <si>
    <t>3-1-1-03-02-04</t>
  </si>
  <si>
    <t>´3110302040000000000000</t>
  </si>
  <si>
    <t>Otros Gastos de Personal</t>
  </si>
  <si>
    <t>3-1-1-02-99</t>
  </si>
  <si>
    <t>´3110299000000000000000</t>
  </si>
  <si>
    <t>Remuneraci Servicios T馗nicos</t>
  </si>
  <si>
    <t>3-1-1-02-04</t>
  </si>
  <si>
    <t>´3110204000000000000000</t>
  </si>
  <si>
    <t>Honorarios Entidad</t>
  </si>
  <si>
    <t>3-1-1-02-03-01</t>
  </si>
  <si>
    <t>´3110203010000000000000</t>
  </si>
  <si>
    <t>Honorarios</t>
  </si>
  <si>
    <t>3-1-1-02-03</t>
  </si>
  <si>
    <t>´3110203000000000000000</t>
  </si>
  <si>
    <t>SERVICIOS PERSONALES INDIRECTOS</t>
  </si>
  <si>
    <t>3-1-1-02</t>
  </si>
  <si>
    <t>´3110200000000000000000</t>
  </si>
  <si>
    <t>PERSONERÍA DE BOGOTÁ.</t>
  </si>
  <si>
    <t xml:space="preserve"> 9 __102.xlsx</t>
  </si>
  <si>
    <t>20151007272263161360942</t>
  </si>
  <si>
    <t>102</t>
  </si>
  <si>
    <t>Vigencia =2015  Mes = 9 Entidad = 102 Unidad Ejecutora = 01</t>
  </si>
  <si>
    <t>PASIVOS EXIGIBLES</t>
  </si>
  <si>
    <t>3-3-4</t>
  </si>
  <si>
    <t>´3340000000000000000000</t>
  </si>
  <si>
    <t>3AC_104 01</t>
  </si>
  <si>
    <t>245 - Bogot・Humana internacional</t>
  </si>
  <si>
    <t>3-3-1-14-03-33-0485-245</t>
  </si>
  <si>
    <t>´3311403330485245000000</t>
  </si>
  <si>
    <t>Bogot・Humana internacional</t>
  </si>
  <si>
    <t>3-3-1-14-03-33-0485</t>
  </si>
  <si>
    <t>´3311403330485000000000</t>
  </si>
  <si>
    <t>3-3-1-14-03-33</t>
  </si>
  <si>
    <t>´3311403330000000000000</t>
  </si>
  <si>
    <t>242 - TIC para el desarrollo de un gobierno digital, una ciudad inteligente y una sociedad del conocimiento y del emprendimiento</t>
  </si>
  <si>
    <t>3-3-1-14-03-32-0766-242</t>
  </si>
  <si>
    <t>´3311403320766242000000</t>
  </si>
  <si>
    <t>241 - TIC para el desarrollo de un gobierno digital, una ciudad inteligente y una sociedad del conocimiento y del emprendimiento</t>
  </si>
  <si>
    <t>3-3-1-14-03-32-0766-241</t>
  </si>
  <si>
    <t>´3311403320766241000000</t>
  </si>
  <si>
    <t>TIC para el desarrollo de un gobierno digital, una ciudad inteligente y una sociedad del conocimiento y del emprendimiento</t>
  </si>
  <si>
    <t>3-3-1-14-03-32-0766</t>
  </si>
  <si>
    <t>´3311403320766000000000</t>
  </si>
  <si>
    <t>TIC para gobierno digital, ciudad inteligente y sociedad del conocimiento y del emprendimiento</t>
  </si>
  <si>
    <t>3-3-1-14-03-32</t>
  </si>
  <si>
    <t>´3311403320000000000000</t>
  </si>
  <si>
    <t>235 - Archivo de Bogot・ por una memoria diversa e incluyente</t>
  </si>
  <si>
    <t>3-3-1-14-03-31-7379-235</t>
  </si>
  <si>
    <t>´3311403317379235000000</t>
  </si>
  <si>
    <t>Archivo de Bogot・ por una memoria diversa e incluyente</t>
  </si>
  <si>
    <t>3-3-1-14-03-31-7379</t>
  </si>
  <si>
    <t>´3311403317379000000000</t>
  </si>
  <si>
    <t>235 - Desarrollo integral y mejoramiento de la gesti en la administraci distrital</t>
  </si>
  <si>
    <t>3-3-1-14-03-31-7377-235</t>
  </si>
  <si>
    <t>´3311403317377235000000</t>
  </si>
  <si>
    <t>Desarrollo integral y mejoramiento de la gesti en la administraci distrital</t>
  </si>
  <si>
    <t>3-3-1-14-03-31-7377</t>
  </si>
  <si>
    <t>´3311403317377000000000</t>
  </si>
  <si>
    <t>235 - Fortalecimiento de la gesti p炻lica distrital</t>
  </si>
  <si>
    <t>3-3-1-14-03-31-7096-235</t>
  </si>
  <si>
    <t>´3311403317096235000000</t>
  </si>
  <si>
    <t>Fortalecimiento de la gesti p炻lica distrital</t>
  </si>
  <si>
    <t>3-3-1-14-03-31-7096</t>
  </si>
  <si>
    <t>´3311403317096000000000</t>
  </si>
  <si>
    <t>235 - Consolidaci de la infraestructura tecnolica y de comunicaciones para la modernizaci de la Secretar僘 General</t>
  </si>
  <si>
    <t>3-3-1-14-03-31-6036-235</t>
  </si>
  <si>
    <t>´3311403316036235000000</t>
  </si>
  <si>
    <t>Consolidaci de la infraestructura tecnolica y de comunicaciones para la modernizaci de la Secretar僘 General</t>
  </si>
  <si>
    <t>3-3-1-14-03-31-6036</t>
  </si>
  <si>
    <t>´3311403316036000000000</t>
  </si>
  <si>
    <t>238 - Servicios a la ciudadan僘 con calidad humana</t>
  </si>
  <si>
    <t>3-3-1-14-03-31-1122-238</t>
  </si>
  <si>
    <t>´3311403311122238000000</t>
  </si>
  <si>
    <t>Servicios a la ciudadan僘 con calidad humana</t>
  </si>
  <si>
    <t>3-3-1-14-03-31-1122</t>
  </si>
  <si>
    <t>´3311403311122000000000</t>
  </si>
  <si>
    <t>235 - Implementaci del sistema de gesti documental y archivos en la Secretar僘 General</t>
  </si>
  <si>
    <t>3-3-1-14-03-31-0655-235</t>
  </si>
  <si>
    <t>´3311403310655235000000</t>
  </si>
  <si>
    <t>Implementaci del sistema de gesti documental y archivos en la Secretar僘 General</t>
  </si>
  <si>
    <t>3-3-1-14-03-31-0655</t>
  </si>
  <si>
    <t>´3311403310655000000000</t>
  </si>
  <si>
    <t>235 - Sistema de mejoramiento de la gesti en la Secretaria General</t>
  </si>
  <si>
    <t>3-3-1-14-03-31-0484-235</t>
  </si>
  <si>
    <t>´3311403310484235000000</t>
  </si>
  <si>
    <t>Sistema de mejoramiento de la gesti en la Secretaria General</t>
  </si>
  <si>
    <t>3-3-1-14-03-31-0484</t>
  </si>
  <si>
    <t>´3311403310484000000000</t>
  </si>
  <si>
    <t>237 - Gerencia jur冝ica garante de derechos</t>
  </si>
  <si>
    <t>3-3-1-14-03-31-0483-237</t>
  </si>
  <si>
    <t>´3311403310483237000000</t>
  </si>
  <si>
    <t>Gerencia jur冝ica garante de derechos</t>
  </si>
  <si>
    <t>3-3-1-14-03-31-0483</t>
  </si>
  <si>
    <t>´3311403310483000000000</t>
  </si>
  <si>
    <t>235 - Comunicaci humana para el desarrollo y fortalecimiento de lo p炻lico</t>
  </si>
  <si>
    <t>3-3-1-14-03-31-0326-235</t>
  </si>
  <si>
    <t>´3311403310326235000000</t>
  </si>
  <si>
    <t>Comunicaci humana para el desarrollo y fortalecimiento de lo p炻lico</t>
  </si>
  <si>
    <t>3-3-1-14-03-31-0326</t>
  </si>
  <si>
    <t>´3311403310326000000000</t>
  </si>
  <si>
    <t>1922409850       5</t>
  </si>
  <si>
    <t>2705964800       7</t>
  </si>
  <si>
    <t>235 - Conservaci, adecuaci y dotaci de la infraestructura f﨎ica de la Secretar僘 General de la Alcald僘 Mayor de Bogot・D.C.</t>
  </si>
  <si>
    <t>3-3-1-14-03-31-0272-235</t>
  </si>
  <si>
    <t>´3311403310272235000000</t>
  </si>
  <si>
    <t>Conservaci, adecuaci y dotaci de la infraestructura f﨎ica de la Secretar僘 General de la Alcald僘 Mayor de Bogot・D.C.</t>
  </si>
  <si>
    <t>3-3-1-14-03-31-0272</t>
  </si>
  <si>
    <t>´3311403310272000000000</t>
  </si>
  <si>
    <t>232 - Inclusi, reparaci y reconocimiento de los derechos de las v兤timas para la paz y la reconciliaci</t>
  </si>
  <si>
    <t>3-3-1-14-03-29-0815-232</t>
  </si>
  <si>
    <t>´3311403290815232000000</t>
  </si>
  <si>
    <t>231 - Inclusi, reparaci y reconocimiento de los derechos de las v兤timas para la paz y la reconciliaci</t>
  </si>
  <si>
    <t>3-3-1-14-03-29-0815-231</t>
  </si>
  <si>
    <t>´3311403290815231000000</t>
  </si>
  <si>
    <t>Inclusi, reparaci y reconocimiento de los derechos de las v兤timas para la paz y la reconciliaci</t>
  </si>
  <si>
    <t>3-3-1-14-03-29-0815</t>
  </si>
  <si>
    <t>´3311403290815000000000</t>
  </si>
  <si>
    <t>Bogot・ ciudad de memoria, paz y reconciliaci</t>
  </si>
  <si>
    <t>3-3-1-14-03-29</t>
  </si>
  <si>
    <t>´3311403290000000000000</t>
  </si>
  <si>
    <t>222 - Fortalecimiento de la transparencia y la eficiencia de la gesti p炻lica distrital</t>
  </si>
  <si>
    <t>3-3-1-14-03-26-0745-222</t>
  </si>
  <si>
    <t>´3311403260745222000000</t>
  </si>
  <si>
    <t>Fortalecimiento de la transparencia y la eficiencia de la gesti p炻lica distrital</t>
  </si>
  <si>
    <t>3-3-1-14-03-26-0745</t>
  </si>
  <si>
    <t>´3311403260745000000000</t>
  </si>
  <si>
    <t>222 - Fortalecimiento de la funci disciplinaria y del control ciudadano para la lucha contra la corrupci y la mejora de la gesti</t>
  </si>
  <si>
    <t>3-3-1-14-03-26-0687-222</t>
  </si>
  <si>
    <t>´3311403260687222000000</t>
  </si>
  <si>
    <t>Fortalecimiento de la funci disciplinaria y del control ciudadano para la lucha contra la corrupci y la mejora de la gesti</t>
  </si>
  <si>
    <t>3-3-1-14-03-26-0687</t>
  </si>
  <si>
    <t>´3311403260687000000000</t>
  </si>
  <si>
    <t>130 - Asistencia, atenci y reparaci integral a las v兤timas del conflicto armado interno en Bogot・ D.C.</t>
  </si>
  <si>
    <t>3-3-1-14-01-06-0768-130</t>
  </si>
  <si>
    <t>´3311401060768130000000</t>
  </si>
  <si>
    <t>129 - Asistencia, atenci y reparaci integral a las v兤timas del conflicto armado interno en Bogot・ D.C.</t>
  </si>
  <si>
    <t>3-3-1-14-01-06-0768-129</t>
  </si>
  <si>
    <t>´3311401060768129000000</t>
  </si>
  <si>
    <t>Asistencia, atenci y reparaci integral a las v兤timas del conflicto armado interno en Bogot・ D.C.</t>
  </si>
  <si>
    <t>3-3-1-14-01-06-0768</t>
  </si>
  <si>
    <t>´3311401060768000000000</t>
  </si>
  <si>
    <t>Bogot・humana por la dignidad de las v兤timas</t>
  </si>
  <si>
    <t>3-3-1-14-01-06</t>
  </si>
  <si>
    <t>´3311401060000000000000</t>
  </si>
  <si>
    <t>Una ciudad que supera la segregaci y la discriminaci: el ser humano en el centro de las preocupaciones del desarrollo</t>
  </si>
  <si>
    <t>3-3-1-14-01</t>
  </si>
  <si>
    <t>´3311401000000000000000</t>
  </si>
  <si>
    <t>Otros Programas y Convenios Institucionales</t>
  </si>
  <si>
    <t>3-1-2-02-13-99</t>
  </si>
  <si>
    <t>´3120213990000000000000</t>
  </si>
  <si>
    <t>C.A.D.E.</t>
  </si>
  <si>
    <t>3-1-2-02-13-02</t>
  </si>
  <si>
    <t>´3120213020000000000000</t>
  </si>
  <si>
    <t>Programas y Convenios Institucionales</t>
  </si>
  <si>
    <t>3-1-2-02-13</t>
  </si>
  <si>
    <t>´3120213000000000000000</t>
  </si>
  <si>
    <t>Gas</t>
  </si>
  <si>
    <t>3-1-2-02-08-05</t>
  </si>
  <si>
    <t>´3120208050000000000000</t>
  </si>
  <si>
    <t>Dotaci</t>
  </si>
  <si>
    <t>3-1-2-01-01</t>
  </si>
  <si>
    <t>´3120101000000000000000</t>
  </si>
  <si>
    <t>Bonificaci Escoltas Alcald僘</t>
  </si>
  <si>
    <t>3-1-1-02-05</t>
  </si>
  <si>
    <t>´3110205000000000000000</t>
  </si>
  <si>
    <t>Otras Primas y Bonificaciones</t>
  </si>
  <si>
    <t>3-1-1-01-20</t>
  </si>
  <si>
    <t>´3110120000000000000000</t>
  </si>
  <si>
    <t>Prima de Riesgo</t>
  </si>
  <si>
    <t>3-1-1-01-18</t>
  </si>
  <si>
    <t>´3110118000000000000000</t>
  </si>
  <si>
    <t>Subsidio de Alimentaci</t>
  </si>
  <si>
    <t>3-1-1-01-07</t>
  </si>
  <si>
    <t>´3110107000000000000000</t>
  </si>
  <si>
    <t>Auxilio de Transporte</t>
  </si>
  <si>
    <t>3-1-1-01-06</t>
  </si>
  <si>
    <t>´3110106000000000000000</t>
  </si>
  <si>
    <t>SECRETARÍA GENERAL DE LA ALCALDÍA MAYOR DE BOGOTÁ, D.C..</t>
  </si>
  <si>
    <t>01.</t>
  </si>
  <si>
    <t xml:space="preserve"> 9 __104.xlsx</t>
  </si>
  <si>
    <t>20151007272373161360976</t>
  </si>
  <si>
    <t>104</t>
  </si>
  <si>
    <t>Vigencia =2015  Mes = 9 Entidad = 104 Unidad Ejecutora = 01</t>
  </si>
  <si>
    <t>223 - Bogot・promueve el control social para el ciudado de lo p炻lico y lo articula al control preventivo</t>
  </si>
  <si>
    <t>3-3-1-14-03-26-0737-223</t>
  </si>
  <si>
    <t>´3311403260737223000000</t>
  </si>
  <si>
    <t>3AC_105 01</t>
  </si>
  <si>
    <t>Bogot・promueve el control social para el ciudado de lo p炻lico y lo articula al control preventivo</t>
  </si>
  <si>
    <t>3-3-1-14-03-26-0737</t>
  </si>
  <si>
    <t>´3311403260737000000000</t>
  </si>
  <si>
    <t>224 - Promoci de la cultura ciudadana y de la legalidad, viendo por Bogot・</t>
  </si>
  <si>
    <t>3-3-1-14-03-26-0732-224</t>
  </si>
  <si>
    <t>´3311403260732224000000</t>
  </si>
  <si>
    <t>Promoci de la cultura ciudadana y de la legalidad, viendo por Bogot・</t>
  </si>
  <si>
    <t>3-3-1-14-03-26-0732</t>
  </si>
  <si>
    <t>´3311403260732000000000</t>
  </si>
  <si>
    <t>222 - Fortalecimiento de la capacidad institucional para identificar, prevenir y resolver problemas de corrupci y para identificar oportunidades de probidad</t>
  </si>
  <si>
    <t>3-3-1-14-03-26-0723-222</t>
  </si>
  <si>
    <t>´3311403260723222000000</t>
  </si>
  <si>
    <t>Fortalecimiento de la capacidad institucional para identificar, prevenir y resolver problemas de corrupci y para identificar oportunidades de probidad</t>
  </si>
  <si>
    <t>3-3-1-14-03-26-0723</t>
  </si>
  <si>
    <t>´3311403260723000000000</t>
  </si>
  <si>
    <t>VEEDURÍA DISTRITAL.</t>
  </si>
  <si>
    <t xml:space="preserve"> 9 __105.xlsx</t>
  </si>
  <si>
    <t>20151007272813161361135</t>
  </si>
  <si>
    <t>105</t>
  </si>
  <si>
    <t>Vigencia =2015  Mes = 9 Entidad = 105 Unidad Ejecutora = 01</t>
  </si>
  <si>
    <t>3AC_110 01</t>
  </si>
  <si>
    <t>244 - Fortalecimiento de la infraestructura de tecnolog僘 de informaci y comunicaciones</t>
  </si>
  <si>
    <t>3-3-1-14-03-32-0831-244</t>
  </si>
  <si>
    <t>´3311403320831244000000</t>
  </si>
  <si>
    <t>241 - Fortalecimiento de la infraestructura de tecnolog僘 de informaci y comunicaciones</t>
  </si>
  <si>
    <t>3-3-1-14-03-32-0831-241</t>
  </si>
  <si>
    <t>´3311403320831241000000</t>
  </si>
  <si>
    <t>Fortalecimiento de la infraestructura de tecnolog僘 de informaci y comunicaciones</t>
  </si>
  <si>
    <t>3-3-1-14-03-32-0831</t>
  </si>
  <si>
    <t>´3311403320831000000000</t>
  </si>
  <si>
    <t>238 - Agenciamiento pol咜ico de las relaciones de la Administraci Distrital con actores pol咜icos, sociales y gubernamentales del 疥bito nacional, regional, distrital y local para fortalecer la gobernabilidad</t>
  </si>
  <si>
    <t>3-3-1-14-03-31-0835-238</t>
  </si>
  <si>
    <t>´3311403310835238000000</t>
  </si>
  <si>
    <t>Agenciamiento pol咜ico de las relaciones de la Administraci Distrital con actores pol咜icos, sociales y gubernamentales del 疥bito nacional, regional, distrital y local para fortalecer la gobernabilidad</t>
  </si>
  <si>
    <t>3-3-1-14-03-31-0835</t>
  </si>
  <si>
    <t>´3311403310835000000000</t>
  </si>
  <si>
    <t>238 - Promoci de la comunicaci y la informaci p炻lica para una Bogot・segura y humana</t>
  </si>
  <si>
    <t>3-3-1-14-03-31-0825-238</t>
  </si>
  <si>
    <t>´3311403310825238000000</t>
  </si>
  <si>
    <t>Promoci de la comunicaci y la informaci p炻lica para una Bogot・segura y humana</t>
  </si>
  <si>
    <t>3-3-1-14-03-31-0825</t>
  </si>
  <si>
    <t>´3311403310825000000000</t>
  </si>
  <si>
    <t>238 - Apoyo para el fortalecimiento de la funci administrativa y desarrollo institucional</t>
  </si>
  <si>
    <t>3-3-1-14-03-31-0822-238</t>
  </si>
  <si>
    <t>´3311403310822238000000</t>
  </si>
  <si>
    <t>236 - Apoyo para el fortalecimiento de la funci administrativa y desarrollo institucional</t>
  </si>
  <si>
    <t>3-3-1-14-03-31-0822-236</t>
  </si>
  <si>
    <t>´3311403310822236000000</t>
  </si>
  <si>
    <t>235 - Apoyo para el fortalecimiento de la funci administrativa y desarrollo institucional</t>
  </si>
  <si>
    <t>3-3-1-14-03-31-0822-235</t>
  </si>
  <si>
    <t>´3311403310822235000000</t>
  </si>
  <si>
    <t>Apoyo para el fortalecimiento de la funci administrativa y desarrollo institucional</t>
  </si>
  <si>
    <t>3-3-1-14-03-31-0822</t>
  </si>
  <si>
    <t>´3311403310822000000000</t>
  </si>
  <si>
    <t>229 - Potenciaci del sistema integrado de seguridad y emergencias NUSE 123 del Distrito Capital</t>
  </si>
  <si>
    <t>3-3-1-14-03-28-0834-229</t>
  </si>
  <si>
    <t>´3311403280834229000000</t>
  </si>
  <si>
    <t>Potenciaci del sistema integrado de seguridad y emergencias NUSE 123 del Distrito Capital</t>
  </si>
  <si>
    <t>3-3-1-14-03-28-0834</t>
  </si>
  <si>
    <t>´3311403280834000000000</t>
  </si>
  <si>
    <t>228 - Fortalecimiento del centro de estudio y an疝isis en convivencia y seguridad ciudadana</t>
  </si>
  <si>
    <t>3-3-1-14-03-28-0824-228</t>
  </si>
  <si>
    <t>´3311403280824228000000</t>
  </si>
  <si>
    <t>Fortalecimiento del centro de estudio y an疝isis en convivencia y seguridad ciudadana</t>
  </si>
  <si>
    <t>3-3-1-14-03-28-0824</t>
  </si>
  <si>
    <t>´3311403280824000000000</t>
  </si>
  <si>
    <t>Fortalecimiento de la seguridad ciudadana</t>
  </si>
  <si>
    <t>3-3-1-14-03-28</t>
  </si>
  <si>
    <t>´3311403280000000000000</t>
  </si>
  <si>
    <t>225 - Programa de atenci al proceso de reintegraci de la poblaci desmovilizada en Bogot・</t>
  </si>
  <si>
    <t>3-3-1-14-03-27-0840-225</t>
  </si>
  <si>
    <t>´3311403270840225000000</t>
  </si>
  <si>
    <t>Programa de atenci al proceso de reintegraci de la poblaci desmovilizada en Bogot・</t>
  </si>
  <si>
    <t>3-3-1-14-03-27-0840</t>
  </si>
  <si>
    <t>´3311403270840000000000</t>
  </si>
  <si>
    <t>21226526120       3</t>
  </si>
  <si>
    <t>44349970060       8</t>
  </si>
  <si>
    <t>226 - Dignificaci de las personas privadas de la libertad a trav駸 de los procesos de reclusi, redenci de pena y reinserci en la C疵cel Distrital de Bogot・</t>
  </si>
  <si>
    <t>3-3-1-14-03-27-0838-226</t>
  </si>
  <si>
    <t>´3311403270838226000000</t>
  </si>
  <si>
    <t>Dignificaci de las personas privadas de la libertad a trav駸 de los procesos de reclusi, redenci de pena y reinserci en la C疵cel Distrital de Bogot・</t>
  </si>
  <si>
    <t>3-3-1-14-03-27-0838</t>
  </si>
  <si>
    <t>´3311403270838000000000</t>
  </si>
  <si>
    <t>226 - Convivencia y seguridad para la construcci de una ciudad humana</t>
  </si>
  <si>
    <t>3-3-1-14-03-27-0830-226</t>
  </si>
  <si>
    <t>´3311403270830226000000</t>
  </si>
  <si>
    <t>225 - Convivencia y seguridad para la construcci de una ciudad humana</t>
  </si>
  <si>
    <t>3-3-1-14-03-27-0830-225</t>
  </si>
  <si>
    <t>´3311403270830225000000</t>
  </si>
  <si>
    <t>Convivencia y seguridad para la construcci de una ciudad humana</t>
  </si>
  <si>
    <t>3-3-1-14-03-27-0830</t>
  </si>
  <si>
    <t>´3311403270830000000000</t>
  </si>
  <si>
    <t>Territorios de vida y paz con prevenci del delito</t>
  </si>
  <si>
    <t>3-3-1-14-03-27</t>
  </si>
  <si>
    <t>´3311403270000000000000</t>
  </si>
  <si>
    <t>224 - Promoci de la transparencia, la probidad el control social y la lucha contra la corrupci</t>
  </si>
  <si>
    <t>3-3-1-14-03-26-0963-224</t>
  </si>
  <si>
    <t>´3311403260963224000000</t>
  </si>
  <si>
    <t>222 - Promoci de la transparencia, la probidad el control social y la lucha contra la corrupci</t>
  </si>
  <si>
    <t>3-3-1-14-03-26-0963-222</t>
  </si>
  <si>
    <t>´3311403260963222000000</t>
  </si>
  <si>
    <t>Promoci de la transparencia, la probidad el control social y la lucha contra la corrupci</t>
  </si>
  <si>
    <t>3-3-1-14-03-26-0963</t>
  </si>
  <si>
    <t>´3311403260963000000000</t>
  </si>
  <si>
    <t>221 - Fortalecimiento a la gobernabilidad democr疸ica local</t>
  </si>
  <si>
    <t>3-3-1-14-03-25-0823-221</t>
  </si>
  <si>
    <t>´3311403250823221000000</t>
  </si>
  <si>
    <t>220 - Fortalecimiento a la gobernabilidad democr疸ica local</t>
  </si>
  <si>
    <t>3-3-1-14-03-25-0823-220</t>
  </si>
  <si>
    <t>´3311403250823220000000</t>
  </si>
  <si>
    <t>Fortalecimiento a la gobernabilidad democr疸ica local</t>
  </si>
  <si>
    <t>3-3-1-14-03-25-0823</t>
  </si>
  <si>
    <t>´3311403250823000000000</t>
  </si>
  <si>
    <t>Fortalecimiento de las capacidades de gesti y coordinaci del nivel central y las localidades desde los territorios</t>
  </si>
  <si>
    <t>3-3-1-14-03-25</t>
  </si>
  <si>
    <t>´3311403250000000000000</t>
  </si>
  <si>
    <t>136 - Fortalecimiento del acceso a la justicia formal y promoci de la justicia no formal y comunitaria</t>
  </si>
  <si>
    <t>3-3-1-14-01-07-0839-136</t>
  </si>
  <si>
    <t>´3311401070839136000000</t>
  </si>
  <si>
    <t>Fortalecimiento del acceso a la justicia formal y promoci de la justicia no formal y comunitaria</t>
  </si>
  <si>
    <t>3-3-1-14-01-07-0839</t>
  </si>
  <si>
    <t>´3311401070839000000000</t>
  </si>
  <si>
    <t>137 - Articulaci de la pol咜ica y fortalecimiento del sistema integral de responsabilidad penal adolescente en el distrito</t>
  </si>
  <si>
    <t>3-3-1-14-01-07-0837-137</t>
  </si>
  <si>
    <t>´3311401070837137000000</t>
  </si>
  <si>
    <t>Articulaci de la pol咜ica y fortalecimiento del sistema integral de responsabilidad penal adolescente en el distrito</t>
  </si>
  <si>
    <t>3-3-1-14-01-07-0837</t>
  </si>
  <si>
    <t>´3311401070837000000000</t>
  </si>
  <si>
    <t>135 - Bogot・Humana apropia de manera pr當tica los derechos a trav駸 de la difusi y formaci en Derechos Humanos</t>
  </si>
  <si>
    <t>3-3-1-14-01-07-0833-135</t>
  </si>
  <si>
    <t>´3311401070833135000000</t>
  </si>
  <si>
    <t>Bogot・Humana apropia de manera pr當tica los derechos a trav駸 de la difusi y formaci en Derechos Humanos</t>
  </si>
  <si>
    <t>3-3-1-14-01-07-0833</t>
  </si>
  <si>
    <t>´3311401070833000000000</t>
  </si>
  <si>
    <t>134 - Plan integral de prevenci y protecci de lideresas, l冝eres v兤timas y defensoras y defensores de Derechos Humanos en el Distrito Capital: territorios de protecci de la vida y construcci de paz</t>
  </si>
  <si>
    <t>3-3-1-14-01-07-0832-134</t>
  </si>
  <si>
    <t>´3311401070832134000000</t>
  </si>
  <si>
    <t>Plan integral de prevenci y protecci de lideresas, l冝eres v兤timas y defensoras y defensores de Derechos Humanos en el Distrito Capital: territorios de protecci de la vida y construcci de paz</t>
  </si>
  <si>
    <t>3-3-1-14-01-07-0832</t>
  </si>
  <si>
    <t>´3311401070832000000000</t>
  </si>
  <si>
    <t>139 - Promoci de los sistemas de justicia propia y ordinaria y de los espacios de concertaci e interlocuci con los grupos 騁nicos en Bogot・ D. C.</t>
  </si>
  <si>
    <t>3-3-1-14-01-07-0827-139</t>
  </si>
  <si>
    <t>´3311401070827139000000</t>
  </si>
  <si>
    <t>138 - Promoci de los sistemas de justicia propia y ordinaria y de los espacios de concertaci e interlocuci con los grupos 騁nicos en Bogot・ D. C.</t>
  </si>
  <si>
    <t>3-3-1-14-01-07-0827-138</t>
  </si>
  <si>
    <t>´3311401070827138000000</t>
  </si>
  <si>
    <t>Promoci de los sistemas de justicia propia y ordinaria y de los espacios de concertaci e interlocuci con los grupos 騁nicos en Bogot・ D. C.</t>
  </si>
  <si>
    <t>3-3-1-14-01-07-0827</t>
  </si>
  <si>
    <t>´3311401070827000000000</t>
  </si>
  <si>
    <t>Bogot・ un territorio que defiende, protege y promueve los derechos humanos</t>
  </si>
  <si>
    <t>3-3-1-14-01-07</t>
  </si>
  <si>
    <t>´3311401070000000000000</t>
  </si>
  <si>
    <t>121 - Reconocimiento, caracterizaci y visibilizaci de los grupos 騁nicos residentes en el Distrito Capital</t>
  </si>
  <si>
    <t>3-3-1-14-01-05-0829-121</t>
  </si>
  <si>
    <t>´3311401050829121000000</t>
  </si>
  <si>
    <t>Reconocimiento, caracterizaci y visibilizaci de los grupos 騁nicos residentes en el Distrito Capital</t>
  </si>
  <si>
    <t>3-3-1-14-01-05-0829</t>
  </si>
  <si>
    <t>´3311401050829000000000</t>
  </si>
  <si>
    <t>123 - Reducci de la discriminaci y violencias por orientaciones sexuales e identidad de g駭ero para el ejercicio efectivo de los derechos de los sectores LGBTI</t>
  </si>
  <si>
    <t>3-3-1-14-01-05-0828-123</t>
  </si>
  <si>
    <t>´3311401050828123000000</t>
  </si>
  <si>
    <t>Reducci de la discriminaci y violencias por orientaciones sexuales e identidad de g駭ero para el ejercicio efectivo de los derechos de los sectores LGBTI</t>
  </si>
  <si>
    <t>3-3-1-14-01-05-0828</t>
  </si>
  <si>
    <t>´3311401050828000000000</t>
  </si>
  <si>
    <t>Lucha contra distintos tipos de discriminaci y violencias por condici, situaci, identidad, diferencia, diversidad o etapa del ciclo vital</t>
  </si>
  <si>
    <t>3-3-1-14-01-05</t>
  </si>
  <si>
    <t>´3311401050000000000000</t>
  </si>
  <si>
    <t>3-1-5</t>
  </si>
  <si>
    <t>´3150000000000000000000</t>
  </si>
  <si>
    <t>Otras Sentencias</t>
  </si>
  <si>
    <t>3-1-2-03-01-02</t>
  </si>
  <si>
    <t>´3120301020000000000000</t>
  </si>
  <si>
    <t>Sentencias Judiciales</t>
  </si>
  <si>
    <t>3-1-2-03-01</t>
  </si>
  <si>
    <t>´3120301000000000000000</t>
  </si>
  <si>
    <t>SECRETARIA DE GOBIERNO.</t>
  </si>
  <si>
    <t>02.</t>
  </si>
  <si>
    <t xml:space="preserve"> 9 __110.xlsx</t>
  </si>
  <si>
    <t>20151007273403161362091</t>
  </si>
  <si>
    <t>110</t>
  </si>
  <si>
    <t>Vigencia =2015  Mes = 9 Entidad = 110 Unidad Ejecutora = 01</t>
  </si>
  <si>
    <t>3AC_111 01</t>
  </si>
  <si>
    <t>241 - Gesti integral de TIC - Bogot・Humana</t>
  </si>
  <si>
    <t>3-3-1-14-03-32-0705-241</t>
  </si>
  <si>
    <t>´3311403320705241000000</t>
  </si>
  <si>
    <t>Gesti integral de TIC - Bogot・Humana</t>
  </si>
  <si>
    <t>3-3-1-14-03-32-0705</t>
  </si>
  <si>
    <t>´3311403320705000000000</t>
  </si>
  <si>
    <t>235 - Fortalecimiento institucional de la Secretaria Distrital de Hacienda</t>
  </si>
  <si>
    <t>3-3-1-14-03-31-0714-235</t>
  </si>
  <si>
    <t>´3311403310714235000000</t>
  </si>
  <si>
    <t>Fortalecimiento institucional de la Secretaria Distrital de Hacienda</t>
  </si>
  <si>
    <t>3-3-1-14-03-31-0714</t>
  </si>
  <si>
    <t>´3311403310714000000000</t>
  </si>
  <si>
    <t>239 - Fortalecimiento de la gesti y depuraci de la cartera distrital</t>
  </si>
  <si>
    <t>3-3-1-14-03-31-0704-239</t>
  </si>
  <si>
    <t>´3311403310704239000000</t>
  </si>
  <si>
    <t>Fortalecimiento de la gesti y depuraci de la cartera distrital</t>
  </si>
  <si>
    <t>3-3-1-14-03-31-0704</t>
  </si>
  <si>
    <t>´3311403310704000000000</t>
  </si>
  <si>
    <t>239 - Control y servicios tributarios</t>
  </si>
  <si>
    <t>3-3-1-14-03-31-0703-239</t>
  </si>
  <si>
    <t>´3311403310703239000000</t>
  </si>
  <si>
    <t>Control y servicios tributarios</t>
  </si>
  <si>
    <t>3-3-1-14-03-31-0703</t>
  </si>
  <si>
    <t>´3311403310703000000000</t>
  </si>
  <si>
    <t>239 - Comunicaci participativa y eficiente</t>
  </si>
  <si>
    <t>3-3-1-14-03-31-0701-239</t>
  </si>
  <si>
    <t>´3311403310701239000000</t>
  </si>
  <si>
    <t>Comunicaci participativa y eficiente</t>
  </si>
  <si>
    <t>3-3-1-14-03-31-0701</t>
  </si>
  <si>
    <t>´3311403310701000000000</t>
  </si>
  <si>
    <t>239 - Estudios para el fortalecimiento de las finanzas distritales</t>
  </si>
  <si>
    <t>3-3-1-14-03-31-0699-239</t>
  </si>
  <si>
    <t>´3311403310699239000000</t>
  </si>
  <si>
    <t>Estudios para el fortalecimiento de las finanzas distritales</t>
  </si>
  <si>
    <t>3-3-1-14-03-31-0699</t>
  </si>
  <si>
    <t>´3311403310699000000000</t>
  </si>
  <si>
    <t>239 - Coordinaci de inversiones de Banca Multilateral</t>
  </si>
  <si>
    <t>3-3-1-14-03-31-0698-239</t>
  </si>
  <si>
    <t>´3311403310698239000000</t>
  </si>
  <si>
    <t>Coordinaci de inversiones de Banca Multilateral</t>
  </si>
  <si>
    <t>3-3-1-14-03-31-0698</t>
  </si>
  <si>
    <t>´3311403310698000000000</t>
  </si>
  <si>
    <t>222 - Transparencia, probidad y anticorrupci en la Secretar僘 Distrital de Hacienda</t>
  </si>
  <si>
    <t>3-3-1-14-03-26-0941-222</t>
  </si>
  <si>
    <t>´3311403260941222000000</t>
  </si>
  <si>
    <t>Transparencia, probidad y anticorrupci en la Secretar僘 Distrital de Hacienda</t>
  </si>
  <si>
    <t>3-3-1-14-03-26-0941</t>
  </si>
  <si>
    <t>´3311403260941000000000</t>
  </si>
  <si>
    <t>Pasivos FONDATT</t>
  </si>
  <si>
    <t>3-1-3-02-20</t>
  </si>
  <si>
    <t>´3130220000000000000000</t>
  </si>
  <si>
    <t>Fondo de Pasivos EDTU</t>
  </si>
  <si>
    <t>3-1-3-02-04</t>
  </si>
  <si>
    <t>´3130204000000000000000</t>
  </si>
  <si>
    <t>Fondo de Pasivos EDIS</t>
  </si>
  <si>
    <t>3-1-3-02-03</t>
  </si>
  <si>
    <t>´3130203000000000000000</t>
  </si>
  <si>
    <t>Fondo de Pasivos Caja de Previsi Social Distrital</t>
  </si>
  <si>
    <t>3-1-3-02-02</t>
  </si>
  <si>
    <t>´3130202000000000000000</t>
  </si>
  <si>
    <t>OTRAS TRANSFERENCIAS</t>
  </si>
  <si>
    <t>3-1-3-02</t>
  </si>
  <si>
    <t>´3130200000000000000000</t>
  </si>
  <si>
    <t>TRANSFERENCIAS PARA FUNCIONAMIENTO</t>
  </si>
  <si>
    <t>3-1-3</t>
  </si>
  <si>
    <t>´3130000000000000000000</t>
  </si>
  <si>
    <t>Intereses y Comisiones</t>
  </si>
  <si>
    <t>3-1-2-03-03</t>
  </si>
  <si>
    <t>´3120303000000000000000</t>
  </si>
  <si>
    <t>Capacitaci Externa</t>
  </si>
  <si>
    <t>3-1-2-02-09-02</t>
  </si>
  <si>
    <t>´3120209020000000000000</t>
  </si>
  <si>
    <t>Mantenimiento C.A.D.</t>
  </si>
  <si>
    <t>3-1-2-02-05-02</t>
  </si>
  <si>
    <t>´3120205020000000000000</t>
  </si>
  <si>
    <t>SECRETARIA DISTRITAL DE HACIENDA.</t>
  </si>
  <si>
    <t>03.</t>
  </si>
  <si>
    <t xml:space="preserve"> 9 __111.xlsx</t>
  </si>
  <si>
    <t>20151007267783161330617</t>
  </si>
  <si>
    <t>111</t>
  </si>
  <si>
    <t>Vigencia =2015  Mes = 9 Entidad = 111 Unidad Ejecutora = 01</t>
  </si>
  <si>
    <t>Instituto Distrital  de Gesti del Riesgo y Cambio Clim疸ico - IDIGER</t>
  </si>
  <si>
    <t>3-3-2-08-29</t>
  </si>
  <si>
    <t>´3320829000000000000000</t>
  </si>
  <si>
    <t>3AC_111 02</t>
  </si>
  <si>
    <t>Instituto Distrital de Patrimonio Cultural</t>
  </si>
  <si>
    <t>3-3-2-08-26</t>
  </si>
  <si>
    <t>´3320826000000000000000</t>
  </si>
  <si>
    <t>Instituto Distrital para la Recreaci y el Deporte - IDRD</t>
  </si>
  <si>
    <t>3-3-2-08-11</t>
  </si>
  <si>
    <t>´3320811000000000000000</t>
  </si>
  <si>
    <t>TRANSFERENCIAS PASIVOS EXIGIBLES ESTABLECIMIENTOS PUBLICOS</t>
  </si>
  <si>
    <t>3-3-2-08</t>
  </si>
  <si>
    <t>´3320800000000000000000</t>
  </si>
  <si>
    <t>Aporte Ordinario</t>
  </si>
  <si>
    <t>3-3-2-04-01-01</t>
  </si>
  <si>
    <t>´3320401010000000000000</t>
  </si>
  <si>
    <t>Universidad Distrital Francisco Jos・de Caldas</t>
  </si>
  <si>
    <t>3-3-2-04-01</t>
  </si>
  <si>
    <t>´3320401000000000000000</t>
  </si>
  <si>
    <t>ENTE AUTﾓNOMO UNIVERSITARIO</t>
  </si>
  <si>
    <t>3-3-2-04</t>
  </si>
  <si>
    <t>´3320400000000000000000</t>
  </si>
  <si>
    <t>Contralor僘 de Bogot・ D.C.</t>
  </si>
  <si>
    <t>3-3-2-03-01</t>
  </si>
  <si>
    <t>´3320301000000000000000</t>
  </si>
  <si>
    <t>ORGANISMO DE CONTROL</t>
  </si>
  <si>
    <t>3-3-2-03</t>
  </si>
  <si>
    <t>´3320300000000000000000</t>
  </si>
  <si>
    <t>R卲 Bogot・</t>
  </si>
  <si>
    <t>3-3-2-02-99-07</t>
  </si>
  <si>
    <t>´3320299070000000000000</t>
  </si>
  <si>
    <t>Otras Inversi</t>
  </si>
  <si>
    <t>3-3-2-02-99-05</t>
  </si>
  <si>
    <t>´3320299050000000000000</t>
  </si>
  <si>
    <t>Otras</t>
  </si>
  <si>
    <t>3-3-2-02-99</t>
  </si>
  <si>
    <t>´3320299000000000000000</t>
  </si>
  <si>
    <t>Empresa de Renovaci Urbana - Aporte Ordinario</t>
  </si>
  <si>
    <t>3-3-2-02-30</t>
  </si>
  <si>
    <t>´3320230000000000000000</t>
  </si>
  <si>
    <t>Aceleraci Implementaci SITP, Chatarrizaci</t>
  </si>
  <si>
    <t>3-3-2-02-29</t>
  </si>
  <si>
    <t>´3320229000000000000000</t>
  </si>
  <si>
    <t>Regi Administrativa de Planificaci Especial-RAPE</t>
  </si>
  <si>
    <t>3-3-2-02-28</t>
  </si>
  <si>
    <t>´3320228000000000000000</t>
  </si>
  <si>
    <t>Fondiger</t>
  </si>
  <si>
    <t>3-3-2-02-27</t>
  </si>
  <si>
    <t>´3320227000000000000000</t>
  </si>
  <si>
    <t>M匤imo Vital</t>
  </si>
  <si>
    <t>3-3-2-02-25</t>
  </si>
  <si>
    <t>´3320225000000000000000</t>
  </si>
  <si>
    <t>Corporaci para el Desarrollo Regional "Bogot・Regi"</t>
  </si>
  <si>
    <t>3-3-2-02-19</t>
  </si>
  <si>
    <t>´3320219000000000000000</t>
  </si>
  <si>
    <t>3-3-2-02-16-03</t>
  </si>
  <si>
    <t>´3320216030000000000000</t>
  </si>
  <si>
    <t>Alcantarillado</t>
  </si>
  <si>
    <t>3-3-2-02-16-02</t>
  </si>
  <si>
    <t>´3320216020000000000000</t>
  </si>
  <si>
    <t>Acueducto</t>
  </si>
  <si>
    <t>3-3-2-02-16-01</t>
  </si>
  <si>
    <t>´3320216010000000000000</t>
  </si>
  <si>
    <t>Fondo de Solidaridad y Redistribuci de Ingresos</t>
  </si>
  <si>
    <t>3-3-2-02-16</t>
  </si>
  <si>
    <t>´3320216000000000000000</t>
  </si>
  <si>
    <t>Sumapaz</t>
  </si>
  <si>
    <t>3-3-2-02-12-20</t>
  </si>
  <si>
    <t>´3320212200000000000000</t>
  </si>
  <si>
    <t>Ciudad Bol咩ar</t>
  </si>
  <si>
    <t>3-3-2-02-12-19</t>
  </si>
  <si>
    <t>´3320212190000000000000</t>
  </si>
  <si>
    <t>Rafael Uribe</t>
  </si>
  <si>
    <t>3-3-2-02-12-18</t>
  </si>
  <si>
    <t>´3320212180000000000000</t>
  </si>
  <si>
    <t>La Candelaria</t>
  </si>
  <si>
    <t>3-3-2-02-12-17</t>
  </si>
  <si>
    <t>´3320212170000000000000</t>
  </si>
  <si>
    <t>Puente Aranda</t>
  </si>
  <si>
    <t>3-3-2-02-12-16</t>
  </si>
  <si>
    <t>´3320212160000000000000</t>
  </si>
  <si>
    <t>Antonio Nari</t>
  </si>
  <si>
    <t>3-3-2-02-12-15</t>
  </si>
  <si>
    <t>´3320212150000000000000</t>
  </si>
  <si>
    <t>Los M疵tires</t>
  </si>
  <si>
    <t>3-3-2-02-12-14</t>
  </si>
  <si>
    <t>´3320212140000000000000</t>
  </si>
  <si>
    <t>Teusaquillo</t>
  </si>
  <si>
    <t>3-3-2-02-12-13</t>
  </si>
  <si>
    <t>´3320212130000000000000</t>
  </si>
  <si>
    <t>Barrios Unidos</t>
  </si>
  <si>
    <t>3-3-2-02-12-12</t>
  </si>
  <si>
    <t>´3320212120000000000000</t>
  </si>
  <si>
    <t>Suba</t>
  </si>
  <si>
    <t>3-3-2-02-12-11</t>
  </si>
  <si>
    <t>´3320212110000000000000</t>
  </si>
  <si>
    <t>Engativ・</t>
  </si>
  <si>
    <t>3-3-2-02-12-10</t>
  </si>
  <si>
    <t>´3320212100000000000000</t>
  </si>
  <si>
    <t>Fontib</t>
  </si>
  <si>
    <t>3-3-2-02-12-09</t>
  </si>
  <si>
    <t>´3320212090000000000000</t>
  </si>
  <si>
    <t>Kennedy</t>
  </si>
  <si>
    <t>3-3-2-02-12-08</t>
  </si>
  <si>
    <t>´3320212080000000000000</t>
  </si>
  <si>
    <t>Bosa</t>
  </si>
  <si>
    <t>3-3-2-02-12-07</t>
  </si>
  <si>
    <t>´3320212070000000000000</t>
  </si>
  <si>
    <t>Tunjuelito</t>
  </si>
  <si>
    <t>3-3-2-02-12-06</t>
  </si>
  <si>
    <t>´3320212060000000000000</t>
  </si>
  <si>
    <t>Usme</t>
  </si>
  <si>
    <t>3-3-2-02-12-05</t>
  </si>
  <si>
    <t>´3320212050000000000000</t>
  </si>
  <si>
    <t>San Cristal</t>
  </si>
  <si>
    <t>3-3-2-02-12-04</t>
  </si>
  <si>
    <t>´3320212040000000000000</t>
  </si>
  <si>
    <t>Santa Fe</t>
  </si>
  <si>
    <t>3-3-2-02-12-03</t>
  </si>
  <si>
    <t>´3320212030000000000000</t>
  </si>
  <si>
    <t>Chapinero</t>
  </si>
  <si>
    <t>3-3-2-02-12-02</t>
  </si>
  <si>
    <t>´3320212020000000000000</t>
  </si>
  <si>
    <t>Usaqu駭</t>
  </si>
  <si>
    <t>3-3-2-02-12-01</t>
  </si>
  <si>
    <t>´3320212010000000000000</t>
  </si>
  <si>
    <t>Fondos de Desarrollo Local</t>
  </si>
  <si>
    <t>3-3-2-02-12</t>
  </si>
  <si>
    <t>´3320212000000000000000</t>
  </si>
  <si>
    <t>Empresa de Renovaci Urbana - Capitalizaci</t>
  </si>
  <si>
    <t>3-3-2-02-11</t>
  </si>
  <si>
    <t>´3320211000000000000000</t>
  </si>
  <si>
    <t>3-3-2-02-09-02</t>
  </si>
  <si>
    <t>´3320209020000000000000</t>
  </si>
  <si>
    <t>Capitalizaci</t>
  </si>
  <si>
    <t>3-3-2-02-09-01</t>
  </si>
  <si>
    <t>´3320209010000000000000</t>
  </si>
  <si>
    <t>Canal Capital</t>
  </si>
  <si>
    <t>3-3-2-02-09</t>
  </si>
  <si>
    <t>´3320209000000000000000</t>
  </si>
  <si>
    <t>3-3-2-02-08-05-0003</t>
  </si>
  <si>
    <t>´3320208050003000000000</t>
  </si>
  <si>
    <t>Incentivos SISBEN</t>
  </si>
  <si>
    <t>3-3-2-02-08-05-0002</t>
  </si>
  <si>
    <t>´3320208050002000000000</t>
  </si>
  <si>
    <t>Diferencial Tarifario</t>
  </si>
  <si>
    <t>3-3-2-02-08-05-0001</t>
  </si>
  <si>
    <t>´3320208050001000000000</t>
  </si>
  <si>
    <t>Recursos Suficiencia Financiera del Sistema de Transporte - FET</t>
  </si>
  <si>
    <t>3-3-2-02-08-05</t>
  </si>
  <si>
    <t>´3320208050000000000000</t>
  </si>
  <si>
    <t>Subsidios</t>
  </si>
  <si>
    <t>3-3-2-02-08-04</t>
  </si>
  <si>
    <t>´3320208040000000000000</t>
  </si>
  <si>
    <t>Otras Obras de Infraestructura</t>
  </si>
  <si>
    <t>3-3-2-02-08-01-0002</t>
  </si>
  <si>
    <t>´3320208010002000000000</t>
  </si>
  <si>
    <t>Proyecto Metro</t>
  </si>
  <si>
    <t>3-3-2-02-08-01-0001</t>
  </si>
  <si>
    <t>´3320208010001000000000</t>
  </si>
  <si>
    <t>Infraestructura - SITP</t>
  </si>
  <si>
    <t>3-3-2-02-08-01</t>
  </si>
  <si>
    <t>´3320208010000000000000</t>
  </si>
  <si>
    <t>Transmilenio - Aporte Ordinario</t>
  </si>
  <si>
    <t>3-3-2-02-08</t>
  </si>
  <si>
    <t>´3320208000000000000000</t>
  </si>
  <si>
    <t>Aporte  Ordinario</t>
  </si>
  <si>
    <t>3-3-2-02-05-02</t>
  </si>
  <si>
    <t>´3320205020000000000000</t>
  </si>
  <si>
    <t>3-3-2-02-05-01</t>
  </si>
  <si>
    <t>´3320205010000000000000</t>
  </si>
  <si>
    <t>Metrovivienda</t>
  </si>
  <si>
    <t>3-3-2-02-05</t>
  </si>
  <si>
    <t>´3320205000000000000000</t>
  </si>
  <si>
    <t>3-3-2-02</t>
  </si>
  <si>
    <t>´3320200000000000000000</t>
  </si>
  <si>
    <t>3-3-2-01-29</t>
  </si>
  <si>
    <t>´3320129000000000000000</t>
  </si>
  <si>
    <t>Instituto Distrital de las Artes - IDARTES</t>
  </si>
  <si>
    <t>3-3-2-01-28</t>
  </si>
  <si>
    <t>´3320128000000000000000</t>
  </si>
  <si>
    <t>Instituto Distrital de Turismo</t>
  </si>
  <si>
    <t>3-3-2-01-27</t>
  </si>
  <si>
    <t>´3320127000000000000000</t>
  </si>
  <si>
    <t>3-3-2-01-26</t>
  </si>
  <si>
    <t>´3320126000000000000000</t>
  </si>
  <si>
    <t>3-3-2-01-25-03</t>
  </si>
  <si>
    <t>´3320125030000000000000</t>
  </si>
  <si>
    <t>Fondo de Prestaciones Econicas, Cesant僘s y Pensiones - FONCEP</t>
  </si>
  <si>
    <t>3-3-2-01-25</t>
  </si>
  <si>
    <t>´3320125000000000000000</t>
  </si>
  <si>
    <t>Instituto para la Econom僘 Social - IPES</t>
  </si>
  <si>
    <t>3-3-2-01-24</t>
  </si>
  <si>
    <t>´3320124000000000000000</t>
  </si>
  <si>
    <t>Unidad Administrativa Especial de Servicios P炻licos</t>
  </si>
  <si>
    <t>3-3-2-01-23</t>
  </si>
  <si>
    <t>´3320123000000000000000</t>
  </si>
  <si>
    <t>Unidad Administrativa Especial de Rehabilitaci y Mantenimiento Vial</t>
  </si>
  <si>
    <t>3-3-2-01-22</t>
  </si>
  <si>
    <t>´3320122000000000000000</t>
  </si>
  <si>
    <t>Unidad Administrativa Especial de Catastro</t>
  </si>
  <si>
    <t>3-3-2-01-21</t>
  </si>
  <si>
    <t>´3320121000000000000000</t>
  </si>
  <si>
    <t>Instituto Distrital de la Participaci y Acci Comunal</t>
  </si>
  <si>
    <t>3-3-2-01-20</t>
  </si>
  <si>
    <t>´3320120000000000000000</t>
  </si>
  <si>
    <t>Instituto para la Investigaci Educativa y el Desarrollo Pedagico - IDEP</t>
  </si>
  <si>
    <t>3-3-2-01-19</t>
  </si>
  <si>
    <t>´3320119000000000000000</t>
  </si>
  <si>
    <t>Jard匤 Bot疣ico Jos・Celestino Mutis</t>
  </si>
  <si>
    <t>3-3-2-01-18</t>
  </si>
  <si>
    <t>´3320118000000000000000</t>
  </si>
  <si>
    <t>Fondo de Vigilancia y Seguridad de Bogot・ D.C.</t>
  </si>
  <si>
    <t>3-3-2-01-17</t>
  </si>
  <si>
    <t>´3320117000000000000000</t>
  </si>
  <si>
    <t>Orquesta Filarmonica de Bogot・</t>
  </si>
  <si>
    <t>3-3-2-01-16</t>
  </si>
  <si>
    <t>´3320116000000000000000</t>
  </si>
  <si>
    <t>Fundaci Gilberto Alzate Avenda</t>
  </si>
  <si>
    <t>3-3-2-01-15</t>
  </si>
  <si>
    <t>´3320115000000000000000</t>
  </si>
  <si>
    <t>Instituto Distrital para la Protecci de la Niz y de la Juventud - IDIPRON</t>
  </si>
  <si>
    <t>3-3-2-01-14</t>
  </si>
  <si>
    <t>´3320114000000000000000</t>
  </si>
  <si>
    <t>3-3-2-01-11</t>
  </si>
  <si>
    <t>´3320111000000000000000</t>
  </si>
  <si>
    <t>Caja de la Vivienda Popular</t>
  </si>
  <si>
    <t>3-3-2-01-09</t>
  </si>
  <si>
    <t>´3320109000000000000000</t>
  </si>
  <si>
    <t>Instituto de Desarrollo Urbano - IDU</t>
  </si>
  <si>
    <t>3-3-2-01-07</t>
  </si>
  <si>
    <t>´3320107000000000000000</t>
  </si>
  <si>
    <t>Fondo Financiero Distrital de Salud</t>
  </si>
  <si>
    <t>3-3-2-01-04</t>
  </si>
  <si>
    <t>´3320104000000000000000</t>
  </si>
  <si>
    <t>ESTABLECIMIENTOS PﾚBLICOS</t>
  </si>
  <si>
    <t>3-3-2-01</t>
  </si>
  <si>
    <t>´3320100000000000000000</t>
  </si>
  <si>
    <t>TRANSFERENCIAS PARA INVERSIﾓN</t>
  </si>
  <si>
    <t>3-3-2</t>
  </si>
  <si>
    <t>´3320000000000000000000</t>
  </si>
  <si>
    <t>3-1-3-04-01</t>
  </si>
  <si>
    <t>´3130401000000000000000</t>
  </si>
  <si>
    <t>3-1-3-04</t>
  </si>
  <si>
    <t>´3130400000000000000000</t>
  </si>
  <si>
    <t>3-1-3-03-01</t>
  </si>
  <si>
    <t>´3130301000000000000000</t>
  </si>
  <si>
    <t>3-1-3-03</t>
  </si>
  <si>
    <t>´3130300000000000000000</t>
  </si>
  <si>
    <t>3-1-3-02-22</t>
  </si>
  <si>
    <t>´3130222000000000000000</t>
  </si>
  <si>
    <t>3-1-3-02-19-20</t>
  </si>
  <si>
    <t>´3130219200000000000000</t>
  </si>
  <si>
    <t>3-1-3-02-19-19</t>
  </si>
  <si>
    <t>´3130219190000000000000</t>
  </si>
  <si>
    <t>3-1-3-02-19-18</t>
  </si>
  <si>
    <t>´3130219180000000000000</t>
  </si>
  <si>
    <t>3-1-3-02-19-17</t>
  </si>
  <si>
    <t>´3130219170000000000000</t>
  </si>
  <si>
    <t>3-1-3-02-19-16</t>
  </si>
  <si>
    <t>´3130219160000000000000</t>
  </si>
  <si>
    <t>3-1-3-02-19-15</t>
  </si>
  <si>
    <t>´3130219150000000000000</t>
  </si>
  <si>
    <t>3-1-3-02-19-14</t>
  </si>
  <si>
    <t>´3130219140000000000000</t>
  </si>
  <si>
    <t>3-1-3-02-19-13</t>
  </si>
  <si>
    <t>´3130219130000000000000</t>
  </si>
  <si>
    <t>3-1-3-02-19-12</t>
  </si>
  <si>
    <t>´3130219120000000000000</t>
  </si>
  <si>
    <t>3-1-3-02-19-11</t>
  </si>
  <si>
    <t>´3130219110000000000000</t>
  </si>
  <si>
    <t>3-1-3-02-19-10</t>
  </si>
  <si>
    <t>´3130219100000000000000</t>
  </si>
  <si>
    <t>3-1-3-02-19-09</t>
  </si>
  <si>
    <t>´3130219090000000000000</t>
  </si>
  <si>
    <t>3-1-3-02-19-08</t>
  </si>
  <si>
    <t>´3130219080000000000000</t>
  </si>
  <si>
    <t>3-1-3-02-19-07</t>
  </si>
  <si>
    <t>´3130219070000000000000</t>
  </si>
  <si>
    <t>3-1-3-02-19-06</t>
  </si>
  <si>
    <t>´3130219060000000000000</t>
  </si>
  <si>
    <t>3-1-3-02-19-05</t>
  </si>
  <si>
    <t>´3130219050000000000000</t>
  </si>
  <si>
    <t>San Cristobal</t>
  </si>
  <si>
    <t>3-1-3-02-19-04</t>
  </si>
  <si>
    <t>´3130219040000000000000</t>
  </si>
  <si>
    <t>3-1-3-02-19-03</t>
  </si>
  <si>
    <t>´3130219030000000000000</t>
  </si>
  <si>
    <t>3-1-3-02-19-02</t>
  </si>
  <si>
    <t>´3130219020000000000000</t>
  </si>
  <si>
    <t>3-1-3-02-19-01</t>
  </si>
  <si>
    <t>´3130219010000000000000</t>
  </si>
  <si>
    <t>3-1-3-02-19</t>
  </si>
  <si>
    <t>´3130219000000000000000</t>
  </si>
  <si>
    <t>Fondo de Compensaci Distrital</t>
  </si>
  <si>
    <t>3-1-3-02-01</t>
  </si>
  <si>
    <t>´3130201000000000000000</t>
  </si>
  <si>
    <t>3-1-3-01-29</t>
  </si>
  <si>
    <t>´3130129000000000000000</t>
  </si>
  <si>
    <t>3-1-3-01-28</t>
  </si>
  <si>
    <t>´3130128000000000000000</t>
  </si>
  <si>
    <t>3-1-3-01-27</t>
  </si>
  <si>
    <t>´3130127000000000000000</t>
  </si>
  <si>
    <t>3-1-3-01-26</t>
  </si>
  <si>
    <t>´3130126000000000000000</t>
  </si>
  <si>
    <t>Cuotas Partes</t>
  </si>
  <si>
    <t>3-1-3-01-25-07</t>
  </si>
  <si>
    <t>´3130125070000000000000</t>
  </si>
  <si>
    <t>Pago de Cesant僘s</t>
  </si>
  <si>
    <t>3-1-3-01-25-06</t>
  </si>
  <si>
    <t>´3130125060000000000000</t>
  </si>
  <si>
    <t>Intereses y Comisiones - Fondo de Pensiones P炻licas</t>
  </si>
  <si>
    <t>3-1-3-01-25-05</t>
  </si>
  <si>
    <t>´3130125050000000000000</t>
  </si>
  <si>
    <t>Fondo de Pensiones P炻licas</t>
  </si>
  <si>
    <t>3-1-3-01-25-04</t>
  </si>
  <si>
    <t>´3130125040000000000000</t>
  </si>
  <si>
    <t>Gastos de  Funcionamiento</t>
  </si>
  <si>
    <t>3-1-3-01-25-03</t>
  </si>
  <si>
    <t>´3130125030000000000000</t>
  </si>
  <si>
    <t>3-1-3-01-25</t>
  </si>
  <si>
    <t>´3130125000000000000000</t>
  </si>
  <si>
    <t>3-1-3-01-24</t>
  </si>
  <si>
    <t>´3130124000000000000000</t>
  </si>
  <si>
    <t>Servicio de Alumbrado P炻lico</t>
  </si>
  <si>
    <t>3-1-3-01-23-02</t>
  </si>
  <si>
    <t>´3130123020000000000000</t>
  </si>
  <si>
    <t>Gastos de Funcionamiento</t>
  </si>
  <si>
    <t>3-1-3-01-23-01</t>
  </si>
  <si>
    <t>´3130123010000000000000</t>
  </si>
  <si>
    <t>3-1-3-01-23</t>
  </si>
  <si>
    <t>´3130123000000000000000</t>
  </si>
  <si>
    <t>3-1-3-01-22</t>
  </si>
  <si>
    <t>´3130122000000000000000</t>
  </si>
  <si>
    <t>3-1-3-01-21</t>
  </si>
  <si>
    <t>´3130121000000000000000</t>
  </si>
  <si>
    <t>3-1-3-01-20</t>
  </si>
  <si>
    <t>´3130120000000000000000</t>
  </si>
  <si>
    <t>3-1-3-01-19</t>
  </si>
  <si>
    <t>´3130119000000000000000</t>
  </si>
  <si>
    <t>3-1-3-01-18</t>
  </si>
  <si>
    <t>´3130118000000000000000</t>
  </si>
  <si>
    <t>3-1-3-01-17</t>
  </si>
  <si>
    <t>´3130117000000000000000</t>
  </si>
  <si>
    <t>Orquesta Filarmica de Bogot・</t>
  </si>
  <si>
    <t>3-1-3-01-16</t>
  </si>
  <si>
    <t>´3130116000000000000000</t>
  </si>
  <si>
    <t>3-1-3-01-15</t>
  </si>
  <si>
    <t>´3130115000000000000000</t>
  </si>
  <si>
    <t>3-1-3-01-14</t>
  </si>
  <si>
    <t>´3130114000000000000000</t>
  </si>
  <si>
    <t>3-1-3-01-11</t>
  </si>
  <si>
    <t>´3130111000000000000000</t>
  </si>
  <si>
    <t>3-1-3-01-09</t>
  </si>
  <si>
    <t>´3130109000000000000000</t>
  </si>
  <si>
    <t>3-1-3-01-07</t>
  </si>
  <si>
    <t>´3130107000000000000000</t>
  </si>
  <si>
    <t>3-1-3-01-04</t>
  </si>
  <si>
    <t>´3130104000000000000000</t>
  </si>
  <si>
    <t>3-1-3-01</t>
  </si>
  <si>
    <t>´3130100000000000000000</t>
  </si>
  <si>
    <t>20151007266453161329426</t>
  </si>
  <si>
    <t>Vigencia =2015  Mes = 9 Entidad = 111 Unidad Ejecutora = 02</t>
  </si>
  <si>
    <t>Transmilenio</t>
  </si>
  <si>
    <t>3-2-5-02-02</t>
  </si>
  <si>
    <t>´3250202000000000000000</t>
  </si>
  <si>
    <t>3AC_111 03</t>
  </si>
  <si>
    <t>3-2-5-02</t>
  </si>
  <si>
    <t>´3250200000000000000000</t>
  </si>
  <si>
    <t>Bonos Pensionales</t>
  </si>
  <si>
    <t>3-2-5-01-05-01</t>
  </si>
  <si>
    <t>´3250105010000000000000</t>
  </si>
  <si>
    <t>3-2-5-01-05</t>
  </si>
  <si>
    <t>´3250105000000000000000</t>
  </si>
  <si>
    <t>3-2-5-01</t>
  </si>
  <si>
    <t>´3250100000000000000000</t>
  </si>
  <si>
    <t>TRANSFERENCIA SERVICIO DE LA DEUDA</t>
  </si>
  <si>
    <t>3-2-5</t>
  </si>
  <si>
    <t>´3250000000000000000000</t>
  </si>
  <si>
    <t>Comisiones y Otros</t>
  </si>
  <si>
    <t>3-2-2-03</t>
  </si>
  <si>
    <t>´3220300000000000000000</t>
  </si>
  <si>
    <t>Intereses</t>
  </si>
  <si>
    <t>3-2-2-02</t>
  </si>
  <si>
    <t>´3220200000000000000000</t>
  </si>
  <si>
    <t>Capital</t>
  </si>
  <si>
    <t>3-2-2-01</t>
  </si>
  <si>
    <t>´3220100000000000000000</t>
  </si>
  <si>
    <t>EXTERNA</t>
  </si>
  <si>
    <t>3-2-2</t>
  </si>
  <si>
    <t>´3220000000000000000000</t>
  </si>
  <si>
    <t>3-2-1-03</t>
  </si>
  <si>
    <t>´3210300000000000000000</t>
  </si>
  <si>
    <t>3-2-1-02</t>
  </si>
  <si>
    <t>´3210200000000000000000</t>
  </si>
  <si>
    <t>3-2-1-01</t>
  </si>
  <si>
    <t>´3210100000000000000000</t>
  </si>
  <si>
    <t>INTERNA</t>
  </si>
  <si>
    <t>3-2-1</t>
  </si>
  <si>
    <t>´3210000000000000000000</t>
  </si>
  <si>
    <t>SERVICIO DE LA DEUDA</t>
  </si>
  <si>
    <t>3-2</t>
  </si>
  <si>
    <t>´3200000000000000000000</t>
  </si>
  <si>
    <t>20151007266583161329462</t>
  </si>
  <si>
    <t>Vigencia =2015  Mes = 9 Entidad = 111 Unidad Ejecutora = 03</t>
  </si>
  <si>
    <t>235 - Fortalecimiento a la gesti institucional del Concejo de Bogot・</t>
  </si>
  <si>
    <t>3-3-1-14-03-31-0728-235</t>
  </si>
  <si>
    <t>´3311403310728235000000</t>
  </si>
  <si>
    <t>3AC_111 04</t>
  </si>
  <si>
    <t>Fortalecimiento a la gesti institucional del Concejo de Bogot・</t>
  </si>
  <si>
    <t>3-3-1-14-03-31-0728</t>
  </si>
  <si>
    <t>´3311403310728000000000</t>
  </si>
  <si>
    <t>Seguros de Salud Concejales</t>
  </si>
  <si>
    <t>3-1-2-02-06-03</t>
  </si>
  <si>
    <t>´3120206030000000000000</t>
  </si>
  <si>
    <t>Seguros de Vida Concejales</t>
  </si>
  <si>
    <t>3-1-2-02-06-02</t>
  </si>
  <si>
    <t>´3120206020000000000000</t>
  </si>
  <si>
    <t>Honorarios Concejales</t>
  </si>
  <si>
    <t>3-1-1-02-03-02</t>
  </si>
  <si>
    <t>´3110203020000000000000</t>
  </si>
  <si>
    <t>20151007267123161330413</t>
  </si>
  <si>
    <t>Vigencia =2015  Mes = 9 Entidad = 111 Unidad Ejecutora = 04</t>
  </si>
  <si>
    <t>3AC_112 01</t>
  </si>
  <si>
    <t>222 - Fortalecimiento de la transparencia</t>
  </si>
  <si>
    <t>3-3-1-14-03-26-0951-222</t>
  </si>
  <si>
    <t>´3311403260951222000000</t>
  </si>
  <si>
    <t>Fortalecimiento de la transparencia</t>
  </si>
  <si>
    <t>3-3-1-14-03-26-0951</t>
  </si>
  <si>
    <t>´3311403260951000000000</t>
  </si>
  <si>
    <t>114 - Subsidios a la demanda educativa</t>
  </si>
  <si>
    <t>3-3-1-14-01-03-4248-114</t>
  </si>
  <si>
    <t>´3311401034248114000000</t>
  </si>
  <si>
    <t>Subsidios a la demanda educativa</t>
  </si>
  <si>
    <t>3-3-1-14-01-03-4248</t>
  </si>
  <si>
    <t>´3311401034248000000000</t>
  </si>
  <si>
    <t>114 - Fortalecimiento acad駑ico</t>
  </si>
  <si>
    <t>3-3-1-14-01-03-0905-114</t>
  </si>
  <si>
    <t>´3311401030905114000000</t>
  </si>
  <si>
    <t>Fortalecimiento acad駑ico</t>
  </si>
  <si>
    <t>3-3-1-14-01-03-0905</t>
  </si>
  <si>
    <t>´3311401030905000000000</t>
  </si>
  <si>
    <t>117 - Mejor gesti</t>
  </si>
  <si>
    <t>3-3-1-14-01-03-0902-117</t>
  </si>
  <si>
    <t>´3311401030902117000000</t>
  </si>
  <si>
    <t>Mejor gesti</t>
  </si>
  <si>
    <t>3-3-1-14-01-03-0902</t>
  </si>
  <si>
    <t>´3311401030902000000000</t>
  </si>
  <si>
    <t>117 - Educaci para la ciudadan僘 y la convivencia</t>
  </si>
  <si>
    <t>3-3-1-14-01-03-0900-117</t>
  </si>
  <si>
    <t>´3311401030900117000000</t>
  </si>
  <si>
    <t>Educaci para la ciudadan僘 y la convivencia</t>
  </si>
  <si>
    <t>3-3-1-14-01-03-0900</t>
  </si>
  <si>
    <t>´3311401030900000000000</t>
  </si>
  <si>
    <t>114 - Tecnolog僘s de la informaci y las comunicaciones</t>
  </si>
  <si>
    <t>3-3-1-14-01-03-0899-114</t>
  </si>
  <si>
    <t>´3311401030899114000000</t>
  </si>
  <si>
    <t>Tecnolog僘s de la informaci y las comunicaciones</t>
  </si>
  <si>
    <t>3-3-1-14-01-03-0899</t>
  </si>
  <si>
    <t>´3311401030899000000000</t>
  </si>
  <si>
    <t>114 - Administraci del talento humano</t>
  </si>
  <si>
    <t>3-3-1-14-01-03-0898-114</t>
  </si>
  <si>
    <t>´3311401030898114000000</t>
  </si>
  <si>
    <t>Administraci del talento humano</t>
  </si>
  <si>
    <t>3-3-1-14-01-03-0898</t>
  </si>
  <si>
    <t>´3311401030898000000000</t>
  </si>
  <si>
    <t>114 - Nis y nis estudiando</t>
  </si>
  <si>
    <t>3-3-1-14-01-03-0897-114</t>
  </si>
  <si>
    <t>´3311401030897114000000</t>
  </si>
  <si>
    <t>Nis y nis estudiando</t>
  </si>
  <si>
    <t>3-3-1-14-01-03-0897</t>
  </si>
  <si>
    <t>´3311401030897000000000</t>
  </si>
  <si>
    <t>117 - Maestros empoderados, con bienestar y mejor formaci</t>
  </si>
  <si>
    <t>3-3-1-14-01-03-0894-117</t>
  </si>
  <si>
    <t>´3311401030894117000000</t>
  </si>
  <si>
    <t>Maestros empoderados, con bienestar y mejor formaci</t>
  </si>
  <si>
    <t>3-3-1-14-01-03-0894</t>
  </si>
  <si>
    <t>´3311401030894000000000</t>
  </si>
  <si>
    <t>117 - Pensar la educaci</t>
  </si>
  <si>
    <t>3-3-1-14-01-03-0893-117</t>
  </si>
  <si>
    <t>´3311401030893117000000</t>
  </si>
  <si>
    <t>Pensar la educaci</t>
  </si>
  <si>
    <t>3-3-1-14-01-03-0893</t>
  </si>
  <si>
    <t>´3311401030893000000000</t>
  </si>
  <si>
    <t>117 - Di疝ogo social y participaci de la comunidad educativa</t>
  </si>
  <si>
    <t>3-3-1-14-01-03-0892-117</t>
  </si>
  <si>
    <t>´3311401030892117000000</t>
  </si>
  <si>
    <t>Di疝ogo social y participaci de la comunidad educativa</t>
  </si>
  <si>
    <t>3-3-1-14-01-03-0892</t>
  </si>
  <si>
    <t>´3311401030892000000000</t>
  </si>
  <si>
    <t>116 - Media fortalecida y mayor acceso a la educaci superior</t>
  </si>
  <si>
    <t>3-3-1-14-01-03-0891-116</t>
  </si>
  <si>
    <t>´3311401030891116000000</t>
  </si>
  <si>
    <t>Media fortalecida y mayor acceso a la educaci superior</t>
  </si>
  <si>
    <t>3-3-1-14-01-03-0891</t>
  </si>
  <si>
    <t>´3311401030891000000000</t>
  </si>
  <si>
    <t>114 - Resignificaci de las miradas de la educaci</t>
  </si>
  <si>
    <t>3-3-1-14-01-03-0890-114</t>
  </si>
  <si>
    <t>´3311401030890114000000</t>
  </si>
  <si>
    <t>Resignificaci de las miradas de la educaci</t>
  </si>
  <si>
    <t>3-3-1-14-01-03-0890</t>
  </si>
  <si>
    <t>´3311401030890000000000</t>
  </si>
  <si>
    <t>115 - Jornada educativa de 40 horas semanales para la excelencia acad駑ica y la formaci integral y jornadas 佖icas</t>
  </si>
  <si>
    <t>3-3-1-14-01-03-0889-115</t>
  </si>
  <si>
    <t>´3311401030889115000000</t>
  </si>
  <si>
    <t>114 - Jornada educativa de 40 horas semanales para la excelencia acad駑ica y la formaci integral y jornadas 佖icas</t>
  </si>
  <si>
    <t>3-3-1-14-01-03-0889-114</t>
  </si>
  <si>
    <t>´3311401030889114000000</t>
  </si>
  <si>
    <t>Jornada educativa de 40 horas semanales para la excelencia acad駑ica y la formaci integral y jornadas 佖icas</t>
  </si>
  <si>
    <t>3-3-1-14-01-03-0889</t>
  </si>
  <si>
    <t>´3311401030889000000000</t>
  </si>
  <si>
    <t>114 - Enfoques diferenciales</t>
  </si>
  <si>
    <t>3-3-1-14-01-03-0888-114</t>
  </si>
  <si>
    <t>´3311401030888114000000</t>
  </si>
  <si>
    <t>Enfoques diferenciales</t>
  </si>
  <si>
    <t>3-3-1-14-01-03-0888</t>
  </si>
  <si>
    <t>´3311401030888000000000</t>
  </si>
  <si>
    <t>114 - H畸itat escolar</t>
  </si>
  <si>
    <t>3-3-1-14-01-03-0262-114</t>
  </si>
  <si>
    <t>´3311401030262114000000</t>
  </si>
  <si>
    <t>H畸itat escolar</t>
  </si>
  <si>
    <t>3-3-1-14-01-03-0262</t>
  </si>
  <si>
    <t>´3311401030262000000000</t>
  </si>
  <si>
    <t>Construcci de saberes. Educaci incluyente, diversa y de calidad para disfrutar y aprender</t>
  </si>
  <si>
    <t>3-3-1-14-01-03</t>
  </si>
  <si>
    <t>´3311401030000000000000</t>
  </si>
  <si>
    <t>104 - Prejard匤, jard匤 y transici: preescolar de calidad en el sistema educativo oficial</t>
  </si>
  <si>
    <t>3-3-1-14-01-01-0901-104</t>
  </si>
  <si>
    <t>´3311401010901104000000</t>
  </si>
  <si>
    <t>103 - Prejard匤, jard匤 y transici: preescolar de calidad en el sistema educativo oficial</t>
  </si>
  <si>
    <t>3-3-1-14-01-01-0901-103</t>
  </si>
  <si>
    <t>´3311401010901103000000</t>
  </si>
  <si>
    <t>101 - Prejard匤, jard匤 y transici: preescolar de calidad en el sistema educativo oficial</t>
  </si>
  <si>
    <t>3-3-1-14-01-01-0901-101</t>
  </si>
  <si>
    <t>´3311401010901101000000</t>
  </si>
  <si>
    <t>Prejard匤, jard匤 y transici: preescolar de calidad en el sistema educativo oficial</t>
  </si>
  <si>
    <t>3-3-1-14-01-01-0901</t>
  </si>
  <si>
    <t>´3311401010901000000000</t>
  </si>
  <si>
    <t>Garant僘 del desarrollo integral de la primera infancia</t>
  </si>
  <si>
    <t>3-3-1-14-01-01</t>
  </si>
  <si>
    <t>´3311401010000000000000</t>
  </si>
  <si>
    <t>SECRETARIA DE EDUCACION DEL DISTRITO</t>
  </si>
  <si>
    <t>07.</t>
  </si>
  <si>
    <t xml:space="preserve"> 9 __112.xlsx</t>
  </si>
  <si>
    <t>20151007273553161362129</t>
  </si>
  <si>
    <t>112</t>
  </si>
  <si>
    <t>Vigencia =2015  Mes = 9 Entidad = 112 Unidad Ejecutora = 01</t>
  </si>
  <si>
    <t>3AC_113 01</t>
  </si>
  <si>
    <t>236 - Fortalecimiento institucional</t>
  </si>
  <si>
    <t>3-3-1-14-03-31-6094-236</t>
  </si>
  <si>
    <t>´3311403316094236000000</t>
  </si>
  <si>
    <t>235 - Fortalecimiento institucional</t>
  </si>
  <si>
    <t>3-3-1-14-03-31-6094-235</t>
  </si>
  <si>
    <t>´3311403316094235000000</t>
  </si>
  <si>
    <t>Fortalecimiento institucional</t>
  </si>
  <si>
    <t>3-3-1-14-03-31-6094</t>
  </si>
  <si>
    <t>´3311403316094000000000</t>
  </si>
  <si>
    <t>222 - Movilidad Transparente y Contra la Corrupcion</t>
  </si>
  <si>
    <t>3-3-1-14-03-26-0965-222</t>
  </si>
  <si>
    <t>´3311403260965222000000</t>
  </si>
  <si>
    <t>Movilidad Transparente y Contra la Corrupci</t>
  </si>
  <si>
    <t>3-3-1-14-03-26-0965</t>
  </si>
  <si>
    <t>´3311403260965000000000</t>
  </si>
  <si>
    <t>196 - Promoci de la movilidad segura y prevenci de la accidentalidad vial</t>
  </si>
  <si>
    <t>3-3-1-14-02-19-1165-196</t>
  </si>
  <si>
    <t>´3311402191165196000000</t>
  </si>
  <si>
    <t>Promoci de la movilidad segura y prevenci de la accidentalidad vial</t>
  </si>
  <si>
    <t>3-3-1-14-02-19-1165</t>
  </si>
  <si>
    <t>´3311402191165000000000</t>
  </si>
  <si>
    <t>197 -Tecnologias de Informacion y Comunicaciones para lograr una movilidad</t>
  </si>
  <si>
    <t>3-3-1-14-02-19-0967-197</t>
  </si>
  <si>
    <t>´3311402190967197000000</t>
  </si>
  <si>
    <t>Tecnolog僘s de Informaci y Comunicaciones para lograr una Movilidad Sostenible en Bogot・</t>
  </si>
  <si>
    <t>3-3-1-14-02-19-0967</t>
  </si>
  <si>
    <t>´3311402190967000000000</t>
  </si>
  <si>
    <t>196 - Sistema distrital de informaci para la movilidad</t>
  </si>
  <si>
    <t>3-3-1-14-02-19-0585-196</t>
  </si>
  <si>
    <t>´3311402190585196000000</t>
  </si>
  <si>
    <t>Sistema distrital de informaci para la movilidad</t>
  </si>
  <si>
    <t>3-3-1-14-02-19-0585</t>
  </si>
  <si>
    <t>´3311402190585000000000</t>
  </si>
  <si>
    <t>194 - Implementaci del plan maestro de movilidad para Bogot・</t>
  </si>
  <si>
    <t>3-3-1-14-02-19-0339-194</t>
  </si>
  <si>
    <t>´3311402190339194000000</t>
  </si>
  <si>
    <t>191 - Implementaci del plan maestro de movilidad para Bogot・</t>
  </si>
  <si>
    <t>3-3-1-14-02-19-0339-191</t>
  </si>
  <si>
    <t>´3311402190339191000000</t>
  </si>
  <si>
    <t>190 - Implementaci del plan maestro de movilidad para Bogot・</t>
  </si>
  <si>
    <t>3-3-1-14-02-19-0339-190</t>
  </si>
  <si>
    <t>´3311402190339190000000</t>
  </si>
  <si>
    <t>189 - Implementaci del plan maestro de movilidad para Bogot・</t>
  </si>
  <si>
    <t>3-3-1-14-02-19-0339-189</t>
  </si>
  <si>
    <t>´3311402190339189000000</t>
  </si>
  <si>
    <t>187 - Implementaci del plan maestro de movilidad para Bogot・</t>
  </si>
  <si>
    <t>3-3-1-14-02-19-0339-187</t>
  </si>
  <si>
    <t>´3311402190339187000000</t>
  </si>
  <si>
    <t>Implementaci del plan maestro de movilidad para Bogot・</t>
  </si>
  <si>
    <t>3-3-1-14-02-19-0339</t>
  </si>
  <si>
    <t>´3311402190339000000000</t>
  </si>
  <si>
    <t>Movilidad Humana</t>
  </si>
  <si>
    <t>3-3-1-14-02-19</t>
  </si>
  <si>
    <t>´3311402190000000000000</t>
  </si>
  <si>
    <t>Un territorio que enfrenta el cambio clim疸ico y se ordena alrededor del agua</t>
  </si>
  <si>
    <t>3-3-1-14-02</t>
  </si>
  <si>
    <t>´3311402000000000000000</t>
  </si>
  <si>
    <t>Pago Administraci Sistema SIMIT</t>
  </si>
  <si>
    <t>3-1-2-03-06</t>
  </si>
  <si>
    <t>´3120306000000000000000</t>
  </si>
  <si>
    <t>SECRETARIA DISTRITAL DE MOVILIDAD.</t>
  </si>
  <si>
    <t>06.</t>
  </si>
  <si>
    <t xml:space="preserve"> 9 __113.xlsx</t>
  </si>
  <si>
    <t>20151007273923161362258</t>
  </si>
  <si>
    <t>113</t>
  </si>
  <si>
    <t>Vigencia =2015  Mes = 9 Entidad = 113 Unidad Ejecutora = 01</t>
  </si>
  <si>
    <t>3AC_113 02</t>
  </si>
  <si>
    <t>198 - Modernizaci, expansi y mantenimiento del sistema integral de control de tr疣sito</t>
  </si>
  <si>
    <t>3-3-1-14-02-19-7254-198</t>
  </si>
  <si>
    <t>´3311402197254198000000</t>
  </si>
  <si>
    <t>Modernizaci, expansi y mantenimiento del sistema integral de control de tr疣sito</t>
  </si>
  <si>
    <t>3-3-1-14-02-19-7254</t>
  </si>
  <si>
    <t>´3311402197254000000000</t>
  </si>
  <si>
    <t>196 - Generar movilidad con seguridad comprometiendo al ciudadano en el conocimiento y cumplimiento de las normas de tr疣sito</t>
  </si>
  <si>
    <t>3-3-1-14-02-19-7253-196</t>
  </si>
  <si>
    <t>´3311402197253196000000</t>
  </si>
  <si>
    <t>Generar movilidad con seguridad comprometiendo al ciudadano en el conocimiento y cumplimiento de las normas de tr疣sito</t>
  </si>
  <si>
    <t>3-3-1-14-02-19-7253</t>
  </si>
  <si>
    <t>´3311402197253000000000</t>
  </si>
  <si>
    <t>198 - Sustanciaci de procesos, recaudo y cobro de la cartera</t>
  </si>
  <si>
    <t>3-3-1-14-02-19-7132-198</t>
  </si>
  <si>
    <t>´3311402197132198000000</t>
  </si>
  <si>
    <t>Sustanciaci de procesos, recaudo y cobro de la cartera</t>
  </si>
  <si>
    <t>3-3-1-14-02-19-7132</t>
  </si>
  <si>
    <t>´3311402197132000000000</t>
  </si>
  <si>
    <t>198 - Apoyo institucional en convenio con la Polic僘 Nacional</t>
  </si>
  <si>
    <t>3-3-1-14-02-19-6219-198</t>
  </si>
  <si>
    <t>´3311402196219198000000</t>
  </si>
  <si>
    <t>Apoyo institucional en convenio con la Polic僘 Nacional</t>
  </si>
  <si>
    <t>3-3-1-14-02-19-6219</t>
  </si>
  <si>
    <t>´3311402196219000000000</t>
  </si>
  <si>
    <t>198 - Fortalecimiento a los servicios concesionados</t>
  </si>
  <si>
    <t>3-3-1-14-02-19-0348-198</t>
  </si>
  <si>
    <t>´3311402190348198000000</t>
  </si>
  <si>
    <t>Fortalecimiento a los servicios concesionados</t>
  </si>
  <si>
    <t>3-3-1-14-02-19-0348</t>
  </si>
  <si>
    <t>´3311402190348000000000</t>
  </si>
  <si>
    <t>20151007273983161362264</t>
  </si>
  <si>
    <t>Vigencia =2015  Mes = 9 Entidad = 113 Unidad Ejecutora = 02</t>
  </si>
  <si>
    <t>3AC_114 01</t>
  </si>
  <si>
    <t>SECRETARIA DISTRITAL DE SALUD.</t>
  </si>
  <si>
    <t>08.</t>
  </si>
  <si>
    <t xml:space="preserve"> 9 __114.xlsx</t>
  </si>
  <si>
    <t>20151007274303161363147</t>
  </si>
  <si>
    <t>114</t>
  </si>
  <si>
    <t>Vigencia =2015  Mes = 9 Entidad = 114 Unidad Ejecutora = 01</t>
  </si>
  <si>
    <t>241 - Centro de pensamiento en econom僘 urbana</t>
  </si>
  <si>
    <t>3-3-1-14-03-32-0690-241</t>
  </si>
  <si>
    <t>´3311403320690241000000</t>
  </si>
  <si>
    <t>3AC_117 01</t>
  </si>
  <si>
    <t>Centro de pensamiento en econom僘 urbana</t>
  </si>
  <si>
    <t>3-3-1-14-03-32-0690</t>
  </si>
  <si>
    <t>´3311403320690000000000</t>
  </si>
  <si>
    <t>235 - Planeaci, difusi, seguimiento y evaluaci para la garant僘 de derechos</t>
  </si>
  <si>
    <t>3-3-1-14-03-31-0688-235</t>
  </si>
  <si>
    <t>´3311403310688235000000</t>
  </si>
  <si>
    <t>Planeaci, difusi, seguimiento y evaluaci para la garant僘 de derechos</t>
  </si>
  <si>
    <t>3-3-1-14-03-31-0688</t>
  </si>
  <si>
    <t>´3311403310688000000000</t>
  </si>
  <si>
    <t>3-3-1-14-03-31-0429-235</t>
  </si>
  <si>
    <t>´3311403310429235000000</t>
  </si>
  <si>
    <t>3-3-1-14-03-31-0429</t>
  </si>
  <si>
    <t>´3311403310429000000000</t>
  </si>
  <si>
    <t>222 - Transparencia, probidad y lucha contra la corrupci de la SDDE</t>
  </si>
  <si>
    <t>3-3-1-14-03-26-0964-222</t>
  </si>
  <si>
    <t>´3311403260964222000000</t>
  </si>
  <si>
    <t>Transparencia, probidad y lucha contra la corrupci de la SDDE</t>
  </si>
  <si>
    <t>3-3-1-14-03-26-0964</t>
  </si>
  <si>
    <t>´3311403260964000000000</t>
  </si>
  <si>
    <t>215 - Participaci ciudadana para el desarrollo econico territorial y humano</t>
  </si>
  <si>
    <t>3-3-1-14-03-24-0775-215</t>
  </si>
  <si>
    <t>´3311403240775215000000</t>
  </si>
  <si>
    <t>Participaci ciudadana para el desarrollo econico territorial y humano</t>
  </si>
  <si>
    <t>3-3-1-14-03-24-0775</t>
  </si>
  <si>
    <t>´3311403240775000000000</t>
  </si>
  <si>
    <t>Bogot・Humana: participa y decide</t>
  </si>
  <si>
    <t>3-3-1-14-03-24</t>
  </si>
  <si>
    <t>´3311403240000000000000</t>
  </si>
  <si>
    <t>166 - Articulaci para la generaci de trabajo digno y decente</t>
  </si>
  <si>
    <t>3-3-1-14-01-13-0686-166</t>
  </si>
  <si>
    <t>´3311401130686166000000</t>
  </si>
  <si>
    <t>Articulaci para la generaci de trabajo digno y decente</t>
  </si>
  <si>
    <t>3-3-1-14-01-13-0686</t>
  </si>
  <si>
    <t>´3311401130686000000000</t>
  </si>
  <si>
    <t>Trabajo decente y digno</t>
  </si>
  <si>
    <t>3-3-1-14-01-13</t>
  </si>
  <si>
    <t>´3311401130000000000000</t>
  </si>
  <si>
    <t>165 - Bogot・productiva y competitiva en la econom僘 internacional</t>
  </si>
  <si>
    <t>3-3-1-14-01-12-0752-165</t>
  </si>
  <si>
    <t>´3311401120752165000000</t>
  </si>
  <si>
    <t>Bogot・productiva y competitiva en la econom僘 internacional</t>
  </si>
  <si>
    <t>3-3-1-14-01-12-0752</t>
  </si>
  <si>
    <t>´3311401120752000000000</t>
  </si>
  <si>
    <t>159 - Fortalecimiento de las iniciativas de emprendimiento</t>
  </si>
  <si>
    <t>3-3-1-14-01-12-0716-159</t>
  </si>
  <si>
    <t>´3311401120716159000000</t>
  </si>
  <si>
    <t>Fortalecimiento de las iniciativas de emprendimiento</t>
  </si>
  <si>
    <t>3-3-1-14-01-12-0716</t>
  </si>
  <si>
    <t>´3311401120716000000000</t>
  </si>
  <si>
    <t>162 - Banca para la econom僘 popular</t>
  </si>
  <si>
    <t>3-3-1-14-01-12-0715-162</t>
  </si>
  <si>
    <t>´3311401120715162000000</t>
  </si>
  <si>
    <t>Banca para la econom僘 popular</t>
  </si>
  <si>
    <t>3-3-1-14-01-12-0715</t>
  </si>
  <si>
    <t>´3311401120715000000000</t>
  </si>
  <si>
    <t>160 - Potenciar zonas de concentraci de econom僘 popular</t>
  </si>
  <si>
    <t>3-3-1-14-01-12-0689-160</t>
  </si>
  <si>
    <t>´3311401120689160000000</t>
  </si>
  <si>
    <t>Potenciar zonas de concentraci de econom僘 popular</t>
  </si>
  <si>
    <t>3-3-1-14-01-12-0689</t>
  </si>
  <si>
    <t>´3311401120689000000000</t>
  </si>
  <si>
    <t>Apoyo a la econom僘 popular, emprendimiento y productividad</t>
  </si>
  <si>
    <t>3-3-1-14-01-12</t>
  </si>
  <si>
    <t>´3311401120000000000000</t>
  </si>
  <si>
    <t>157 - Fomento de la investigaci b疽ica y aplicada para fortalecer la productividad empresarial y cooperativa</t>
  </si>
  <si>
    <t>3-3-1-14-01-11-0748-157</t>
  </si>
  <si>
    <t>´3311401110748157000000</t>
  </si>
  <si>
    <t>Fomento de la investigaci b疽ica y aplicada para fortalecer la productividad empresarial y cooperativa</t>
  </si>
  <si>
    <t>3-3-1-14-01-11-0748</t>
  </si>
  <si>
    <t>´3311401110748000000000</t>
  </si>
  <si>
    <t>Ciencia, tecnolog僘 e innovaci para avanzar en el desarrollo de la ciudad</t>
  </si>
  <si>
    <t>3-3-1-14-01-11</t>
  </si>
  <si>
    <t>´3311401110000000000000</t>
  </si>
  <si>
    <t>154 - Proyecto agrario de sustentabilidad campesina distrital</t>
  </si>
  <si>
    <t>3-3-1-14-01-10-0709-154</t>
  </si>
  <si>
    <t>´3311401100709154000000</t>
  </si>
  <si>
    <t>Proyecto agrario de sustentabilidad campesina distrital</t>
  </si>
  <si>
    <t>3-3-1-14-01-10-0709</t>
  </si>
  <si>
    <t>´3311401100709000000000</t>
  </si>
  <si>
    <t>Ruralidad humana</t>
  </si>
  <si>
    <t>3-3-1-14-01-10</t>
  </si>
  <si>
    <t>´3311401100000000000000</t>
  </si>
  <si>
    <t>153 - Agricultura urbana y periurbana</t>
  </si>
  <si>
    <t>3-3-1-14-01-09-0754-153</t>
  </si>
  <si>
    <t>´3311401090754153000000</t>
  </si>
  <si>
    <t>Agricultura urbana y periurbana</t>
  </si>
  <si>
    <t>3-3-1-14-01-09-0754</t>
  </si>
  <si>
    <t>´3311401090754000000000</t>
  </si>
  <si>
    <t>150 - Disponibilidad y acceso a los alimentos en mercado interno a trav駸 del abastecimiento</t>
  </si>
  <si>
    <t>3-3-1-14-01-09-0736-150</t>
  </si>
  <si>
    <t>´3311401090736150000000</t>
  </si>
  <si>
    <t>Disponibilidad y acceso a los alimentos en mercado interno a trav駸 del abastecimiento</t>
  </si>
  <si>
    <t>3-3-1-14-01-09-0736</t>
  </si>
  <si>
    <t>´3311401090736000000000</t>
  </si>
  <si>
    <t>Soberan僘 y seguridad alimentaria y nutricional</t>
  </si>
  <si>
    <t>3-3-1-14-01-09</t>
  </si>
  <si>
    <t>´3311401090000000000000</t>
  </si>
  <si>
    <t>SECRETARIA DISTRITAL DE DESARROLLO ECONOMICO.</t>
  </si>
  <si>
    <t>05.</t>
  </si>
  <si>
    <t xml:space="preserve"> 9 __117.xlsx</t>
  </si>
  <si>
    <t>20151007274443161363184</t>
  </si>
  <si>
    <t>117</t>
  </si>
  <si>
    <t>Vigencia =2015  Mes = 9 Entidad = 117 Unidad Ejecutora = 01</t>
  </si>
  <si>
    <t>3AC_118 01</t>
  </si>
  <si>
    <t>238 - Apoyo al proceso de producci de vivienda de inter駸 prioritario</t>
  </si>
  <si>
    <t>3-3-1-14-03-31-0800-238</t>
  </si>
  <si>
    <t>´3311403310800238000000</t>
  </si>
  <si>
    <t>Apoyo al proceso de producci de vivienda de inter駸 prioritario</t>
  </si>
  <si>
    <t>3-3-1-14-03-31-0800</t>
  </si>
  <si>
    <t>´3311403310800000000000</t>
  </si>
  <si>
    <t>235 - Implementaci de estrategias de comunicaci social y transparente</t>
  </si>
  <si>
    <t>3-3-1-14-03-31-0491-235</t>
  </si>
  <si>
    <t>´3311403310491235000000</t>
  </si>
  <si>
    <t>Implementaci de estrategias de comunicaci social y transparente</t>
  </si>
  <si>
    <t>3-3-1-14-03-31-0491</t>
  </si>
  <si>
    <t>´3311403310491000000000</t>
  </si>
  <si>
    <t>235 - Fortalecimiento de la gesti p炻lica</t>
  </si>
  <si>
    <t>3-3-1-14-03-31-0418-235</t>
  </si>
  <si>
    <t>´3311403310418235000000</t>
  </si>
  <si>
    <t>Fortalecimiento de la gesti p炻lica</t>
  </si>
  <si>
    <t>3-3-1-14-03-31-0418</t>
  </si>
  <si>
    <t>´3311403310418000000000</t>
  </si>
  <si>
    <t>222 - Implementaci de mecanismos para una gesti transparente</t>
  </si>
  <si>
    <t>3-3-1-14-03-26-0953-222</t>
  </si>
  <si>
    <t>´3311403260953222000000</t>
  </si>
  <si>
    <t>Implementaci de mecanismos para una gesti transparente</t>
  </si>
  <si>
    <t>3-3-1-14-03-26-0953</t>
  </si>
  <si>
    <t>´3311403260953000000000</t>
  </si>
  <si>
    <t>184 - Dise e implementaci de programas de construcci sostenible</t>
  </si>
  <si>
    <t>3-3-1-14-02-18-0806-184</t>
  </si>
  <si>
    <t>´3311402180806184000000</t>
  </si>
  <si>
    <t>Dise e implementaci de programas de construcci sostenible</t>
  </si>
  <si>
    <t>3-3-1-14-02-18-0806</t>
  </si>
  <si>
    <t>´3311402180806000000000</t>
  </si>
  <si>
    <t>Estrategia territorial regional frente al cambio clim疸ico</t>
  </si>
  <si>
    <t>3-3-1-14-02-18</t>
  </si>
  <si>
    <t>´3311402180000000000000</t>
  </si>
  <si>
    <t>180 - Redefinici del modelo de ocupaci de las franjas de transici urbano - rural</t>
  </si>
  <si>
    <t>3-3-1-14-02-17-0807-180</t>
  </si>
  <si>
    <t>´3311402170807180000000</t>
  </si>
  <si>
    <t>Redefinici del modelo de ocupaci de las franjas de transici urbano - rural</t>
  </si>
  <si>
    <t>3-3-1-14-02-17-0807</t>
  </si>
  <si>
    <t>´3311402170807000000000</t>
  </si>
  <si>
    <t>181 - Control a los procesos de enajenaci y arriendo de vivienda</t>
  </si>
  <si>
    <t>3-3-1-14-02-17-0417-181</t>
  </si>
  <si>
    <t>´3311402170417181000000</t>
  </si>
  <si>
    <t>Control a los procesos de enajenaci y arriendo de vivienda</t>
  </si>
  <si>
    <t>3-3-1-14-02-17-0417</t>
  </si>
  <si>
    <t>´3311402170417000000000</t>
  </si>
  <si>
    <t>Recuperaci rehabilitaci y restauraci de la estructura ecolica principal y de los espacios del agua</t>
  </si>
  <si>
    <t>3-3-1-14-02-17</t>
  </si>
  <si>
    <t>´3311402170000000000000</t>
  </si>
  <si>
    <t>177 - Estructuraci de proyectos de revitalizaci</t>
  </si>
  <si>
    <t>3-3-1-14-01-16-0804-177</t>
  </si>
  <si>
    <t>´3311401160804177000000</t>
  </si>
  <si>
    <t>Estructuraci de proyectos de revitalizaci</t>
  </si>
  <si>
    <t>3-3-1-14-01-16-0804</t>
  </si>
  <si>
    <t>´3311401160804000000000</t>
  </si>
  <si>
    <t>Revitalizaci del centro ampliado</t>
  </si>
  <si>
    <t>3-3-1-14-01-16</t>
  </si>
  <si>
    <t>´3311401160000000000000</t>
  </si>
  <si>
    <t>174 - Formulaci y seguimiento de la pol咜ica y la gesti social del h畸itat y vivienda</t>
  </si>
  <si>
    <t>3-3-1-14-01-15-0808-174</t>
  </si>
  <si>
    <t>´3311401150808174000000</t>
  </si>
  <si>
    <t>Formulaci y seguimiento de la pol咜ica y la gesti social del h畸itat y vivienda</t>
  </si>
  <si>
    <t>3-3-1-14-01-15-0808</t>
  </si>
  <si>
    <t>´3311401150808000000000</t>
  </si>
  <si>
    <t>174 - Implementaci de instrumentos de gesti y financiaci para la producci de vivienda de inter駸 prioritario</t>
  </si>
  <si>
    <t>3-3-1-14-01-15-0488-174</t>
  </si>
  <si>
    <t>´3311401150488174000000</t>
  </si>
  <si>
    <t>Implementaci de instrumentos de gesti y financiaci para la producci de vivienda de inter駸 prioritario</t>
  </si>
  <si>
    <t>3-3-1-14-01-15-0488</t>
  </si>
  <si>
    <t>´3311401150488000000000</t>
  </si>
  <si>
    <t>173 - Mecanismos para la producci de suelo para vivienda de inter駸 prioritario</t>
  </si>
  <si>
    <t>3-3-1-14-01-15-0487-173</t>
  </si>
  <si>
    <t>´3311401150487173000000</t>
  </si>
  <si>
    <t>Mecanismos para la producci de suelo para vivienda de inter駸 prioritario</t>
  </si>
  <si>
    <t>3-3-1-14-01-15-0487</t>
  </si>
  <si>
    <t>´3311401150487000000000</t>
  </si>
  <si>
    <t>175 - Mejoramiento integral de barrios de origen informal</t>
  </si>
  <si>
    <t>3-3-1-14-01-15-0435-175</t>
  </si>
  <si>
    <t>´3311401150435175000000</t>
  </si>
  <si>
    <t>Mejoramiento integral de barrios de origen informal</t>
  </si>
  <si>
    <t>3-3-1-14-01-15-0435</t>
  </si>
  <si>
    <t>´3311401150435000000000</t>
  </si>
  <si>
    <t>Vivienda y h畸itat humanos</t>
  </si>
  <si>
    <t>3-3-1-14-01-15</t>
  </si>
  <si>
    <t>´3311401150000000000000</t>
  </si>
  <si>
    <t>155 - Mejoramiento del h畸itat rural</t>
  </si>
  <si>
    <t>3-3-1-14-01-10-0801-155</t>
  </si>
  <si>
    <t>´3311401100801155000000</t>
  </si>
  <si>
    <t>Mejoramiento del h畸itat rural</t>
  </si>
  <si>
    <t>3-3-1-14-01-10-0801</t>
  </si>
  <si>
    <t>´3311401100801000000000</t>
  </si>
  <si>
    <t>SECRETARIA DISTRITAL DEL HABITAT.</t>
  </si>
  <si>
    <t>12.</t>
  </si>
  <si>
    <t xml:space="preserve"> 9 __118.xlsx</t>
  </si>
  <si>
    <t>20151007274573161363220</t>
  </si>
  <si>
    <t>118</t>
  </si>
  <si>
    <t>Vigencia =2015  Mes = 9 Entidad = 118 Unidad Ejecutora = 01</t>
  </si>
  <si>
    <t>235 - Fortalecimiento sectorial e institucional para la cultura, la recreaci y el deporte</t>
  </si>
  <si>
    <t>3-3-1-14-03-31-0791-235</t>
  </si>
  <si>
    <t>´3311403310791235000000</t>
  </si>
  <si>
    <t>3AC_119 01</t>
  </si>
  <si>
    <t>Fortalecimiento sectorial e institucional para la cultura, la recreaci y el deporte</t>
  </si>
  <si>
    <t>3-3-1-14-03-31-0791</t>
  </si>
  <si>
    <t>´3311403310791000000000</t>
  </si>
  <si>
    <t>222 - Fortalecimiento de la transparencia, la probidad y el control social en la gesti de la cultura, la recreaci, el deporte y la actividad f﨎ica</t>
  </si>
  <si>
    <t>3-3-1-14-03-26-0945-222</t>
  </si>
  <si>
    <t>´3311403260945222000000</t>
  </si>
  <si>
    <t>Fortalecimiento de la transparencia, la probidad y el control social en la gesti de la cultura, la recreaci, el deporte y la actividad f﨎ica</t>
  </si>
  <si>
    <t>3-3-1-14-03-26-0945</t>
  </si>
  <si>
    <t>´3311403260945000000000</t>
  </si>
  <si>
    <t>216 - Construcci de conocimiento para la participaci ciudadana</t>
  </si>
  <si>
    <t>3-3-1-14-03-24-0786-216</t>
  </si>
  <si>
    <t>´3311403240786216000000</t>
  </si>
  <si>
    <t>Construcci de conocimiento para la participaci ciudadana</t>
  </si>
  <si>
    <t>3-3-1-14-03-24-0786</t>
  </si>
  <si>
    <t>´3311403240786000000000</t>
  </si>
  <si>
    <t>215 - Participaci cultural y deportiva incidente y decisoria</t>
  </si>
  <si>
    <t>3-3-1-14-03-24-0778-215</t>
  </si>
  <si>
    <t>´3311403240778215000000</t>
  </si>
  <si>
    <t>Participaci cultural y deportiva incidente y decisoria</t>
  </si>
  <si>
    <t>3-3-1-14-03-24-0778</t>
  </si>
  <si>
    <t>´3311403240778000000000</t>
  </si>
  <si>
    <t>216 - Formalizaci y fortalecimiento de las entidades sin 疣imo de lucro con fines culturales, recreativos y deportivos del Distrito Capital</t>
  </si>
  <si>
    <t>3-3-1-14-03-24-0755-216</t>
  </si>
  <si>
    <t>´3311403240755216000000</t>
  </si>
  <si>
    <t>Formalizaci y fortalecimiento de las entidades sin 疣imo de lucro con fines culturales, recreativos y deportivos del Distrito Capital</t>
  </si>
  <si>
    <t>3-3-1-14-03-24-0755</t>
  </si>
  <si>
    <t>´3311403240755000000000</t>
  </si>
  <si>
    <t>216 - Transformaciones culturales hacia una nueva ciudadan僘</t>
  </si>
  <si>
    <t>3-3-1-14-03-24-0720-216</t>
  </si>
  <si>
    <t>´3311403240720216000000</t>
  </si>
  <si>
    <t>Transformaciones culturales hacia una nueva ciudadan僘</t>
  </si>
  <si>
    <t>3-3-1-14-03-24-0720</t>
  </si>
  <si>
    <t>´3311403240720000000000</t>
  </si>
  <si>
    <t>146 - Ciudadan僘s juveniles</t>
  </si>
  <si>
    <t>3-3-1-14-01-08-0922-146</t>
  </si>
  <si>
    <t>´3311401080922146000000</t>
  </si>
  <si>
    <t>Ciudadan僘s juveniles</t>
  </si>
  <si>
    <t>3-3-1-14-01-08-0922</t>
  </si>
  <si>
    <t>´3311401080922000000000</t>
  </si>
  <si>
    <t>143 - Territorios culturales y revitalizados / Equipamientos y corredores culturales</t>
  </si>
  <si>
    <t>3-3-1-14-01-08-0782-143</t>
  </si>
  <si>
    <t>´3311401080782143000000</t>
  </si>
  <si>
    <t>Territorios culturales y revitalizados / Equipamientos y corredores culturales</t>
  </si>
  <si>
    <t>3-3-1-14-01-08-0782</t>
  </si>
  <si>
    <t>´3311401080782000000000</t>
  </si>
  <si>
    <t>144 - Oportunidades para el ejercicio de los derechos culturales</t>
  </si>
  <si>
    <t>3-3-1-14-01-08-0773-144</t>
  </si>
  <si>
    <t>´3311401080773144000000</t>
  </si>
  <si>
    <t>Oportunidades para el ejercicio de los derechos culturales</t>
  </si>
  <si>
    <t>3-3-1-14-01-08-0773</t>
  </si>
  <si>
    <t>´3311401080773000000000</t>
  </si>
  <si>
    <t>145 - La recreaci, el deporte y la actividad f﨎ica incluyente, equitativa y no segregada</t>
  </si>
  <si>
    <t>3-3-1-14-01-08-0771-145</t>
  </si>
  <si>
    <t>´3311401080771145000000</t>
  </si>
  <si>
    <t>La recreaci, el deporte y la actividad f﨎ica incluyente, equitativa y no segregada</t>
  </si>
  <si>
    <t>3-3-1-14-01-08-0771</t>
  </si>
  <si>
    <t>´3311401080771000000000</t>
  </si>
  <si>
    <t>149 - Fortalecimiento de la red de bibliotecas y fomento o valoraci a la lectura</t>
  </si>
  <si>
    <t>3-3-1-14-01-08-0767-149</t>
  </si>
  <si>
    <t>´3311401080767149000000</t>
  </si>
  <si>
    <t>Fortalecimiento de la red de bibliotecas y fomento o valoraci a la lectura</t>
  </si>
  <si>
    <t>3-3-1-14-01-08-0767</t>
  </si>
  <si>
    <t>´3311401080767000000000</t>
  </si>
  <si>
    <t>144 - Gesti cultural local</t>
  </si>
  <si>
    <t>3-3-1-14-01-08-0763-144</t>
  </si>
  <si>
    <t>´3311401080763144000000</t>
  </si>
  <si>
    <t>Gesti cultural local</t>
  </si>
  <si>
    <t>3-3-1-14-01-08-0763</t>
  </si>
  <si>
    <t>´3311401080763000000000</t>
  </si>
  <si>
    <t>144 - Comunicaci e informaci del sector cultura, recreaci y deporte de Bogot・</t>
  </si>
  <si>
    <t>3-3-1-14-01-08-0209-144</t>
  </si>
  <si>
    <t>´3311401080209144000000</t>
  </si>
  <si>
    <t>Comunicaci e informaci del sector cultura, recreaci y deporte de Bogot・</t>
  </si>
  <si>
    <t>3-3-1-14-01-08-0209</t>
  </si>
  <si>
    <t>´3311401080209000000000</t>
  </si>
  <si>
    <t>Ejercicio de las libertades culturales y deportivas</t>
  </si>
  <si>
    <t>3-3-1-14-01-08</t>
  </si>
  <si>
    <t>´3311401080000000000000</t>
  </si>
  <si>
    <t>128 - Bogot・reconoce y apropia la diversidad y la interculturalidad</t>
  </si>
  <si>
    <t>3-3-1-14-01-05-0779-128</t>
  </si>
  <si>
    <t>´3311401050779128000000</t>
  </si>
  <si>
    <t>Bogot・reconoce y apropia la diversidad y la interculturalidad</t>
  </si>
  <si>
    <t>3-3-1-14-01-05-0779</t>
  </si>
  <si>
    <t>´3311401050779000000000</t>
  </si>
  <si>
    <t>104 - Libertades y derechos culturales y deportivos para la primera infancia y la familia</t>
  </si>
  <si>
    <t>3-3-1-14-01-01-0926-104</t>
  </si>
  <si>
    <t>´3311401010926104000000</t>
  </si>
  <si>
    <t>Libertades y derechos culturales y deportivos para la primera infancia y la familia</t>
  </si>
  <si>
    <t>3-3-1-14-01-01-0926</t>
  </si>
  <si>
    <t>´3311401010926000000000</t>
  </si>
  <si>
    <t>Reconocimiento por Coordinaci</t>
  </si>
  <si>
    <t>3-1-1-01-27</t>
  </si>
  <si>
    <t>´3110127000000000000000</t>
  </si>
  <si>
    <t>SECRETARIA DISTRITAL DE CULTURA, RECREACION Y DEPORTE.</t>
  </si>
  <si>
    <t>10.</t>
  </si>
  <si>
    <t xml:space="preserve"> 9 __119.xlsx</t>
  </si>
  <si>
    <t>20151007274703161363279</t>
  </si>
  <si>
    <t>119</t>
  </si>
  <si>
    <t>Vigencia =2015  Mes = 9 Entidad = 119 Unidad Ejecutora = 01</t>
  </si>
  <si>
    <t>240 - Consolidaci de la informaci estrat馮ica e integral para la planeaci del Distrito</t>
  </si>
  <si>
    <t>3-3-1-14-03-31-0535-240</t>
  </si>
  <si>
    <t>´3311403310535240000000</t>
  </si>
  <si>
    <t>3AC_120 01</t>
  </si>
  <si>
    <t>Consolidaci de la informaci estrat馮ica e integral para la planeaci del Distrito</t>
  </si>
  <si>
    <t>3-3-1-14-03-31-0535</t>
  </si>
  <si>
    <t>´3311403310535000000000</t>
  </si>
  <si>
    <t>237 - Calidad y fortalecimiento institucional</t>
  </si>
  <si>
    <t>3-3-1-14-03-31-0311-237</t>
  </si>
  <si>
    <t>´3311403310311237000000</t>
  </si>
  <si>
    <t>235 - Calidad y fortalecimiento institucional</t>
  </si>
  <si>
    <t>3-3-1-14-03-31-0311-235</t>
  </si>
  <si>
    <t>´3311403310311235000000</t>
  </si>
  <si>
    <t>Calidad y fortalecimiento institucional</t>
  </si>
  <si>
    <t>3-3-1-14-03-31-0311</t>
  </si>
  <si>
    <t>´3311403310311000000000</t>
  </si>
  <si>
    <t>215 - Implementaci del sistema distrital de planeaci</t>
  </si>
  <si>
    <t>3-3-1-14-03-24-0304-215</t>
  </si>
  <si>
    <t>´3311403240304215000000</t>
  </si>
  <si>
    <t>Implementaci del sistema distrital de planeaci</t>
  </si>
  <si>
    <t>3-3-1-14-03-24-0304</t>
  </si>
  <si>
    <t>´3311403240304000000000</t>
  </si>
  <si>
    <t>214 - Fortalecimiento institucional para la integraci regional</t>
  </si>
  <si>
    <t>3-3-1-14-02-23-0799-214</t>
  </si>
  <si>
    <t>´3311402230799214000000</t>
  </si>
  <si>
    <t>Fortalecimiento institucional para la integraci regional</t>
  </si>
  <si>
    <t>3-3-1-14-02-23-0799</t>
  </si>
  <si>
    <t>´3311402230799000000000</t>
  </si>
  <si>
    <t>Bogot・ territorio en la regi</t>
  </si>
  <si>
    <t>3-3-1-14-02-23</t>
  </si>
  <si>
    <t>´3311402230000000000000</t>
  </si>
  <si>
    <t>184 - Planificaci urban﨎tica e instrumentos de gesti territorial para contribuir en la adaptaci al cambio clim疸ico en Bogot・D.C.</t>
  </si>
  <si>
    <t>3-3-1-14-02-18-0803-184</t>
  </si>
  <si>
    <t>´3311402180803184000000</t>
  </si>
  <si>
    <t>Planificaci urban﨎tica e instrumentos de gesti territorial para contribuir en la adaptaci al cambio clim疸ico en Bogot・D.C.</t>
  </si>
  <si>
    <t>3-3-1-14-02-18-0803</t>
  </si>
  <si>
    <t>´3311402180803000000000</t>
  </si>
  <si>
    <t>177 - Formulaci de las intervenciones urbanas para la organizaci sostenible del territorio</t>
  </si>
  <si>
    <t>3-3-1-14-01-16-0805-177</t>
  </si>
  <si>
    <t>´3311401160805177000000</t>
  </si>
  <si>
    <t>Formulaci de las intervenciones urbanas para la organizaci sostenible del territorio</t>
  </si>
  <si>
    <t>3-3-1-14-01-16-0805</t>
  </si>
  <si>
    <t>´3311401160805000000000</t>
  </si>
  <si>
    <t>175 - Planificaci urban﨎tica e instrumentos de gesti territorial para contribuir en la reducci de la segregaci socio-espacial en Bogot・D.C.</t>
  </si>
  <si>
    <t>3-3-1-14-01-15-0802-175</t>
  </si>
  <si>
    <t>´3311401150802175000000</t>
  </si>
  <si>
    <t>173 - Planificaci urban﨎tica e instrumentos de gesti territorial para contribuir en la reducci de la segregaci socio-espacial en Bogot・D.C.</t>
  </si>
  <si>
    <t>3-3-1-14-01-15-0802-173</t>
  </si>
  <si>
    <t>´3311401150802173000000</t>
  </si>
  <si>
    <t>Planificaci urban﨎tica e instrumentos de gesti territorial para contribuir en la reducci de la segregaci socio-espacial en Bogot・D.C.</t>
  </si>
  <si>
    <t>3-3-1-14-01-15-0802</t>
  </si>
  <si>
    <t>´3311401150802000000000</t>
  </si>
  <si>
    <t>174 - Estudios y modelaciones econicas para la estructuraci de proyectos urbanos</t>
  </si>
  <si>
    <t>3-3-1-14-01-15-0796-174</t>
  </si>
  <si>
    <t>´3311401150796174000000</t>
  </si>
  <si>
    <t>Estudios y modelaciones econicas para la estructuraci de proyectos urbanos</t>
  </si>
  <si>
    <t>3-3-1-14-01-15-0796</t>
  </si>
  <si>
    <t>´3311401150796000000000</t>
  </si>
  <si>
    <t>156 - Evaluaci y seguimiento de pol咜icas p炻licas sectoriales para identificar y promover la innovaci social en la gesti de lo p炻lico</t>
  </si>
  <si>
    <t>3-3-1-14-01-11-0798-156</t>
  </si>
  <si>
    <t>´3311401110798156000000</t>
  </si>
  <si>
    <t>Evaluaci y seguimiento de pol咜icas p炻licas sectoriales para identificar y promover la innovaci social en la gesti de lo p炻lico</t>
  </si>
  <si>
    <t>3-3-1-14-01-11-0798</t>
  </si>
  <si>
    <t>´3311401110798000000000</t>
  </si>
  <si>
    <t>780000000       26.</t>
  </si>
  <si>
    <t>2700000000       93.</t>
  </si>
  <si>
    <t>121 - Generaci de procesos de seguimiento y evaluaci de las pol咜icas poblacionales con el fin de producir informaci estrat馮ica para la formulaci y el dise de acciones que contribuyan a superar la segregaci social y la discriminaci</t>
  </si>
  <si>
    <t>3-3-1-14-01-05-0797-121</t>
  </si>
  <si>
    <t>´3311401050797121000000</t>
  </si>
  <si>
    <t>Generaci de procesos de seguimiento y evaluaci de las pol咜icas poblacionales con el fin de producir informaci estrat馮ica para la formulaci y el dise de acciones que contribuyan a superar la segregaci social y la discriminaci</t>
  </si>
  <si>
    <t>3-3-1-14-01-05-0797</t>
  </si>
  <si>
    <t>´3311401050797000000000</t>
  </si>
  <si>
    <t>123 - Coordinaci de la pol咜ica p炻lica de garant僘 de derechos de las personas lesbianas, gays, transgeneristas, y otras identidades de g駭ero y orientaciones sexuales</t>
  </si>
  <si>
    <t>3-3-1-14-01-05-0717-123</t>
  </si>
  <si>
    <t>´3311401050717123000000</t>
  </si>
  <si>
    <t>Coordinaci de la pol咜ica p炻lica de garant僘 de derechos de las personas lesbianas, gays, transgeneristas, y otras identidades de g駭ero y orientaciones sexuales</t>
  </si>
  <si>
    <t>3-3-1-14-01-05-0717</t>
  </si>
  <si>
    <t>´3311401050717000000000</t>
  </si>
  <si>
    <t>SECRETARIA DISTRITAL DE PLANEACION.</t>
  </si>
  <si>
    <t>04.</t>
  </si>
  <si>
    <t xml:space="preserve"> 9 __120.xlsx</t>
  </si>
  <si>
    <t>20151007274823161363314</t>
  </si>
  <si>
    <t>120</t>
  </si>
  <si>
    <t>Vigencia =2015  Mes = 9 Entidad = 120 Unidad Ejecutora = 01</t>
  </si>
  <si>
    <t>222 - Gobierno, transparencia y probidad</t>
  </si>
  <si>
    <t>3-3-1-14-03-26-0935-222</t>
  </si>
  <si>
    <t>´3311403260935222000000</t>
  </si>
  <si>
    <t>3AC_121 01</t>
  </si>
  <si>
    <t>Gobierno, transparencia y probidad</t>
  </si>
  <si>
    <t>3-3-1-14-03-26-0935</t>
  </si>
  <si>
    <t>´3311403260935000000000</t>
  </si>
  <si>
    <t>124 - Implementaci y seguimiento al modelo distrital de abordaje integral a las mujeres en ejercicio de la Prostituci</t>
  </si>
  <si>
    <t>3-3-1-14-01-05-0972-124</t>
  </si>
  <si>
    <t>´3311401050972124000000</t>
  </si>
  <si>
    <t>Implementaci y seguimiento al modelo distrital de abordaje integral a las mujeres en ejercicio de la Prostituci</t>
  </si>
  <si>
    <t>3-3-1-14-01-05-0972</t>
  </si>
  <si>
    <t>´3311401050972000000000</t>
  </si>
  <si>
    <t>119 - Acciones con enfoque diferencial para el reconocimiento de la diversidad de las mujeres</t>
  </si>
  <si>
    <t>3-3-1-14-01-04-0973-119</t>
  </si>
  <si>
    <t>´3311401040973119000000</t>
  </si>
  <si>
    <t>Acciones con enfoque diferencial para el reconocimiento de la diversidad de las mujeres</t>
  </si>
  <si>
    <t>3-3-1-14-01-04-0973</t>
  </si>
  <si>
    <t>´3311401040973000000000</t>
  </si>
  <si>
    <t>119 - Acciones para la implementaci y seguimiento de la Pol咜ica de Mujeres y Equidad de G駭ero en el Distrito Capital</t>
  </si>
  <si>
    <t>3-3-1-14-01-04-0966-119</t>
  </si>
  <si>
    <t>´3311401040966119000000</t>
  </si>
  <si>
    <t>Acciones para la implementaci y seguimiento de la Pol咜ica de Mujeres y Equidad de G駭ero en el Distrito Capital</t>
  </si>
  <si>
    <t>3-3-1-14-01-04-0966</t>
  </si>
  <si>
    <t>´3311401040966000000000</t>
  </si>
  <si>
    <t>119 - 20 Casas de igualdad de oportunidades para el ejercicio de derechos de las mujeres en el D.C.</t>
  </si>
  <si>
    <t>3-3-1-14-01-04-0934-119</t>
  </si>
  <si>
    <t>´3311401040934119000000</t>
  </si>
  <si>
    <t>20 Casas de igualdad de oportunidades para el ejercicio de derechos de las mujeres en el D.C.</t>
  </si>
  <si>
    <t>3-3-1-14-01-04-0934</t>
  </si>
  <si>
    <t>´3311401040934000000000</t>
  </si>
  <si>
    <t>120 - Calidad y fortalecimiento institucional</t>
  </si>
  <si>
    <t>3-3-1-14-01-04-0933-120</t>
  </si>
  <si>
    <t>´3311401040933120000000</t>
  </si>
  <si>
    <t>3-3-1-14-01-04-0933</t>
  </si>
  <si>
    <t>´3311401040933000000000</t>
  </si>
  <si>
    <t>119 - Gesti estrat馮ica del conocimiento de la pol咜ica p炻lica de mujeres y equidad de g駭ero en el Distrito Capital</t>
  </si>
  <si>
    <t>3-3-1-14-01-04-0932-119</t>
  </si>
  <si>
    <t>´3311401040932119000000</t>
  </si>
  <si>
    <t>Gesti estrat馮ica del conocimiento de la pol咜ica p炻lica de mujeres y equidad de g駭ero en el Distrito Capital</t>
  </si>
  <si>
    <t>3-3-1-14-01-04-0932</t>
  </si>
  <si>
    <t>´3311401040932000000000</t>
  </si>
  <si>
    <t>118 - Litigio y justicia integral para las mujeres</t>
  </si>
  <si>
    <t>3-3-1-14-01-04-0931-118</t>
  </si>
  <si>
    <t>´3311401040931118000000</t>
  </si>
  <si>
    <t>Litigio y justicia integral para las mujeres</t>
  </si>
  <si>
    <t>3-3-1-14-01-04-0931</t>
  </si>
  <si>
    <t>´3311401040931000000000</t>
  </si>
  <si>
    <t>Bogot・Humana con igualdad de oportunidades y equidad de g駭ero para las mujeres</t>
  </si>
  <si>
    <t>3-3-1-14-01-04</t>
  </si>
  <si>
    <t>´3311401040000000000000</t>
  </si>
  <si>
    <t>SECRETARÍA DISTRITAL DE LA MUJER.</t>
  </si>
  <si>
    <t>13.</t>
  </si>
  <si>
    <t xml:space="preserve"> 9 __121.xlsx</t>
  </si>
  <si>
    <t>20151007274923161363347</t>
  </si>
  <si>
    <t>121</t>
  </si>
  <si>
    <t>Vigencia =2015  Mes = 9 Entidad = 121 Unidad Ejecutora = 01</t>
  </si>
  <si>
    <t>3AC_122 01</t>
  </si>
  <si>
    <t>242 - Fortalecimiento e innovaci de tecnolog僘s de la informaci y la comunicaci</t>
  </si>
  <si>
    <t>3-3-1-14-03-32-0759-242</t>
  </si>
  <si>
    <t>´3311403320759242000000</t>
  </si>
  <si>
    <t>Fortalecimiento e innovaci de tecnolog僘s de la informaci y la comunicaci</t>
  </si>
  <si>
    <t>3-3-1-14-03-32-0759</t>
  </si>
  <si>
    <t>´3311403320759000000000</t>
  </si>
  <si>
    <t>238 - Pol咜icas Humanas: servicios sociales con calidad</t>
  </si>
  <si>
    <t>3-3-1-14-03-31-0765-238</t>
  </si>
  <si>
    <t>´3311403310765238000000</t>
  </si>
  <si>
    <t>Pol咜icas Humanas: servicios sociales con calidad</t>
  </si>
  <si>
    <t>3-3-1-14-03-31-0765</t>
  </si>
  <si>
    <t>´3311403310765000000000</t>
  </si>
  <si>
    <t>236 - Adopci de un modelo de desarrollo organizacional para el talento humano</t>
  </si>
  <si>
    <t>3-3-1-14-03-31-0758-236</t>
  </si>
  <si>
    <t>´3311403310758236000000</t>
  </si>
  <si>
    <t>Adopci de un modelo de desarrollo organizacional para el talento humano</t>
  </si>
  <si>
    <t>3-3-1-14-03-31-0758</t>
  </si>
  <si>
    <t>´3311403310758000000000</t>
  </si>
  <si>
    <t>235 - Servicios de apoyo para garantizar la prestaci de los servicios sociales</t>
  </si>
  <si>
    <t>3-3-1-14-03-31-0750-235</t>
  </si>
  <si>
    <t>´3311403310750235000000</t>
  </si>
  <si>
    <t>Servicios de apoyo para garantizar la prestaci de los servicios sociales</t>
  </si>
  <si>
    <t>3-3-1-14-03-31-0750</t>
  </si>
  <si>
    <t>´3311403310750000000000</t>
  </si>
  <si>
    <t>223 -Transparencia y Probidad en la SDIS</t>
  </si>
  <si>
    <t>3-3-1-14-03-26-0974-223</t>
  </si>
  <si>
    <t>´3311403260974223000000</t>
  </si>
  <si>
    <t>Transparencia y Probidad en la SDIS</t>
  </si>
  <si>
    <t>3-3-1-14-03-26-0974</t>
  </si>
  <si>
    <t>´3311403260974000000000</t>
  </si>
  <si>
    <t>220 - Fortalecimiento de la gesti local para el desarrollo humano en Bogot・</t>
  </si>
  <si>
    <t>3-3-1-14-03-25-0753-220</t>
  </si>
  <si>
    <t>´3311403250753220000000</t>
  </si>
  <si>
    <t>Fortalecimiento de la gesti local para el desarrollo humano en Bogot・</t>
  </si>
  <si>
    <t>3-3-1-14-03-25-0753</t>
  </si>
  <si>
    <t>´3311403250753000000000</t>
  </si>
  <si>
    <t>201 - Atenci y acciones humanitarias para emergencias de origen social y natural</t>
  </si>
  <si>
    <t>3-3-1-14-02-20-0738-201</t>
  </si>
  <si>
    <t>´3311402200738201000000</t>
  </si>
  <si>
    <t>200 - Atenci y acciones humanitarias para emergencias de origen social y natural</t>
  </si>
  <si>
    <t>3-3-1-14-02-20-0738-200</t>
  </si>
  <si>
    <t>´3311402200738200000000</t>
  </si>
  <si>
    <t>Atenci y acciones humanitarias para emergencias de origen social y natural</t>
  </si>
  <si>
    <t>3-3-1-14-02-20-0738</t>
  </si>
  <si>
    <t>´3311402200738000000000</t>
  </si>
  <si>
    <t>Gesti integral de riesgos</t>
  </si>
  <si>
    <t>3-3-1-14-02-20</t>
  </si>
  <si>
    <t>´3311402200000000000000</t>
  </si>
  <si>
    <t>151 - Alimentando capacidades: Desarrollo de habilidades y apoyo alimentario para superar condiciones de vulnerabilidad</t>
  </si>
  <si>
    <t>3-3-1-14-01-09-0730-151</t>
  </si>
  <si>
    <t>´3311401090730151000000</t>
  </si>
  <si>
    <t>Alimentando capacidades: Desarrollo de habilidades y apoyo alimentario para superar condiciones de vulnerabilidad</t>
  </si>
  <si>
    <t>3-3-1-14-01-09-0730</t>
  </si>
  <si>
    <t>´3311401090730000000000</t>
  </si>
  <si>
    <t>136 - Relaciones libre de violencias para y con las familias de Bogot・</t>
  </si>
  <si>
    <t>3-3-1-14-01-07-0741-136</t>
  </si>
  <si>
    <t>´3311401070741136000000</t>
  </si>
  <si>
    <t>Relaciones libre de violencias para y con las familias de Bogot・</t>
  </si>
  <si>
    <t>3-3-1-14-01-07-0741</t>
  </si>
  <si>
    <t>´3311401070741000000000</t>
  </si>
  <si>
    <t>125 - Jenes activando su ciudadan僘</t>
  </si>
  <si>
    <t>3-3-1-14-01-05-0764-125</t>
  </si>
  <si>
    <t>´3311401050764125000000</t>
  </si>
  <si>
    <t>Jenes activando su ciudadan僘</t>
  </si>
  <si>
    <t>3-3-1-14-01-05-0764</t>
  </si>
  <si>
    <t>´3311401050764000000000</t>
  </si>
  <si>
    <t>125 - Protecci integral y desarrollo de capacidades de nis, nis y adolescentes</t>
  </si>
  <si>
    <t>3-3-1-14-01-05-0760-125</t>
  </si>
  <si>
    <t>´3311401050760125000000</t>
  </si>
  <si>
    <t>Protecci integral y desarrollo de capacidades de nis, nis y adolescentes</t>
  </si>
  <si>
    <t>3-3-1-14-01-05-0760</t>
  </si>
  <si>
    <t>´3311401050760000000000</t>
  </si>
  <si>
    <t>123 - Promoci del ejercicio y goce de los derechos de personas LGBTI</t>
  </si>
  <si>
    <t>3-3-1-14-01-05-0749-123</t>
  </si>
  <si>
    <t>´3311401050749123000000</t>
  </si>
  <si>
    <t>Promoci del ejercicio y goce de los derechos de personas LGBTI</t>
  </si>
  <si>
    <t>3-3-1-14-01-05-0749</t>
  </si>
  <si>
    <t>´3311401050749000000000</t>
  </si>
  <si>
    <t>124 - Generaci de capacidades para el desarrollo de personas en prostituci o habitantes de calle</t>
  </si>
  <si>
    <t>3-3-1-14-01-05-0743-124</t>
  </si>
  <si>
    <t>´3311401050743124000000</t>
  </si>
  <si>
    <t>Generaci de capacidades para el desarrollo de personas en prostituci o habitantes de calle</t>
  </si>
  <si>
    <t>3-3-1-14-01-05-0743</t>
  </si>
  <si>
    <t>´3311401050743000000000</t>
  </si>
  <si>
    <t>126 - Atenci integral para personas mayores: disminuyendo la discriminaci y la segregaci socioeconica</t>
  </si>
  <si>
    <t>3-3-1-14-01-05-0742-126</t>
  </si>
  <si>
    <t>´3311401050742126000000</t>
  </si>
  <si>
    <t>Atenci integral para personas mayores: disminuyendo la discriminaci y la segregaci socioeconica</t>
  </si>
  <si>
    <t>3-3-1-14-01-05-0742</t>
  </si>
  <si>
    <t>´3311401050742000000000</t>
  </si>
  <si>
    <t>125 - Atenci integral a personas con discapacidad, familias y ciudadores: cerrando brechas</t>
  </si>
  <si>
    <t>3-3-1-14-01-05-0721-125</t>
  </si>
  <si>
    <t>´3311401050721125000000</t>
  </si>
  <si>
    <t>Atenci integral a personas con discapacidad, familias y ciudadores: cerrando brechas</t>
  </si>
  <si>
    <t>3-3-1-14-01-05-0721</t>
  </si>
  <si>
    <t>´3311401050721000000000</t>
  </si>
  <si>
    <t>103 - Construcciones dignas adecuadas y seguras</t>
  </si>
  <si>
    <t>3-3-1-14-01-01-0739-103</t>
  </si>
  <si>
    <t>´3311401010739103000000</t>
  </si>
  <si>
    <t>Construcciones dignas adecuadas y seguras</t>
  </si>
  <si>
    <t>3-3-1-14-01-01-0739</t>
  </si>
  <si>
    <t>´3311401010739000000000</t>
  </si>
  <si>
    <t>104 - Desarrollo integral de la primera infancia en Bogot・</t>
  </si>
  <si>
    <t>3-3-1-14-01-01-0735-104</t>
  </si>
  <si>
    <t>´3311401010735104000000</t>
  </si>
  <si>
    <t>103 - Desarrollo integral de la primera infancia en Bogot・</t>
  </si>
  <si>
    <t>3-3-1-14-01-01-0735-103</t>
  </si>
  <si>
    <t>´3311401010735103000000</t>
  </si>
  <si>
    <t>102 - Desarrollo integral de la primera infancia en Bogot・</t>
  </si>
  <si>
    <t>3-3-1-14-01-01-0735-102</t>
  </si>
  <si>
    <t>´3311401010735102000000</t>
  </si>
  <si>
    <t>Desarrollo integral de la primera infancia en Bogot・</t>
  </si>
  <si>
    <t>3-3-1-14-01-01-0735</t>
  </si>
  <si>
    <t>´3311401010735000000000</t>
  </si>
  <si>
    <t>SECRETARIA DISTRITAL DE INTEGRACION SOCIAL.</t>
  </si>
  <si>
    <t>09.</t>
  </si>
  <si>
    <t xml:space="preserve"> 9 __122.xlsx</t>
  </si>
  <si>
    <t>20151007275033161364140</t>
  </si>
  <si>
    <t>122</t>
  </si>
  <si>
    <t>Vigencia =2015  Mes = 9 Entidad = 122 Unidad Ejecutora = 01</t>
  </si>
  <si>
    <t>235 - Fortalecimiento de los sistemas de gesti en el DASCD con componentes TICｴs</t>
  </si>
  <si>
    <t>3-3-1-14-03-31-0744-235</t>
  </si>
  <si>
    <t>´3311403310744235000000</t>
  </si>
  <si>
    <t>3AC_125 01</t>
  </si>
  <si>
    <t>Fortalecimiento de los sistemas de gesti en el DASCD con componentes TICｴs</t>
  </si>
  <si>
    <t>3-3-1-14-03-31-0744</t>
  </si>
  <si>
    <t>´3311403310744000000000</t>
  </si>
  <si>
    <t>236 - Estructuraci - fortalecimiento y dignificaci t馗nico - humana del empleo p炻lico en el Distrito Capital</t>
  </si>
  <si>
    <t>3-3-1-14-03-31-0692-236</t>
  </si>
  <si>
    <t>´3311403310692236000000</t>
  </si>
  <si>
    <t>Estructuraci - fortalecimiento y dignificaci t馗nico - humana del empleo p炻lico en el Distrito Capital</t>
  </si>
  <si>
    <t>3-3-1-14-03-31-0692</t>
  </si>
  <si>
    <t>´3311403310692000000000</t>
  </si>
  <si>
    <t>222 - El servicio, actitud de vida con probidad</t>
  </si>
  <si>
    <t>3-3-1-14-03-26-0939-222</t>
  </si>
  <si>
    <t>´3311403260939222000000</t>
  </si>
  <si>
    <t>El servicio, actitud de vida con probidad</t>
  </si>
  <si>
    <t>3-3-1-14-03-26-0939</t>
  </si>
  <si>
    <t>´3311403260939000000000</t>
  </si>
  <si>
    <t>DEPARTAMENTO ADMINISTRATIVOSERVICIO CIVIL DISTRITAL -DASCD..</t>
  </si>
  <si>
    <t xml:space="preserve"> 9 __125.xlsx</t>
  </si>
  <si>
    <t>20151007275133161364173</t>
  </si>
  <si>
    <t>125</t>
  </si>
  <si>
    <t>Vigencia =2015  Mes = 9 Entidad = 125 Unidad Ejecutora = 01</t>
  </si>
  <si>
    <t>3AC_126 01</t>
  </si>
  <si>
    <t>241 - Gobierno electrico, gesti del conocimiento y fortalecimiento del uso de las tecnolog僘s de la informaci y comunicaciones, para una gesti eficiente y efectiva en la SDA</t>
  </si>
  <si>
    <t>3-3-1-14-03-32-0957-241</t>
  </si>
  <si>
    <t>´3311403320957241000000</t>
  </si>
  <si>
    <t>Gobierno electrico, gesti del conocimiento y fortalecimiento del uso de las tecnolog僘s de la informaci y comunicaciones, para una gesti eficiente y efectiva en la SDA</t>
  </si>
  <si>
    <t>3-3-1-14-03-32-0957</t>
  </si>
  <si>
    <t>´3311403320957000000000</t>
  </si>
  <si>
    <t>238 - Fortalecimiento de la funci administrativa y desarrollo institucional</t>
  </si>
  <si>
    <t>3-3-1-14-03-31-0844-238</t>
  </si>
  <si>
    <t>´3311403310844238000000</t>
  </si>
  <si>
    <t>235 - Fortalecimiento de la funci administrativa y desarrollo institucional</t>
  </si>
  <si>
    <t>3-3-1-14-03-31-0844-235</t>
  </si>
  <si>
    <t>´3311403310844235000000</t>
  </si>
  <si>
    <t>3-3-1-14-03-31-0844</t>
  </si>
  <si>
    <t>´3311403310844000000000</t>
  </si>
  <si>
    <t>223 - Cultura de transparencia, probidad y control social a la gesti p炻lica en la Secretar僘 Distrital de Ambiente</t>
  </si>
  <si>
    <t>3-3-1-14-03-26-0956-223</t>
  </si>
  <si>
    <t>´3311403260956223000000</t>
  </si>
  <si>
    <t>222 - Cultura de transparencia, probidad y control social a la gesti p炻lica en la Secretar僘 Distrital de Ambiente</t>
  </si>
  <si>
    <t>3-3-1-14-03-26-0956-222</t>
  </si>
  <si>
    <t>´3311403260956222000000</t>
  </si>
  <si>
    <t>Cultura de transparencia, probidad y control social a la gesti p炻lica en la Secretar僘 Distrital de Ambiente</t>
  </si>
  <si>
    <t>3-3-1-14-03-26-0956</t>
  </si>
  <si>
    <t>´3311403260956000000000</t>
  </si>
  <si>
    <t>3533809020       44</t>
  </si>
  <si>
    <t>7547974330       95</t>
  </si>
  <si>
    <t>218 - Planeaci ambiental participativa, comunicaci estrat馮ica y fortalecimiento de procesos de formaci para la participaci, con 駭fasis en adaptaci al cambio clim疸ico</t>
  </si>
  <si>
    <t>3-3-1-14-03-24-0817-218</t>
  </si>
  <si>
    <t>´3311403240817218000000</t>
  </si>
  <si>
    <t>179838000       10</t>
  </si>
  <si>
    <t>878501040       50</t>
  </si>
  <si>
    <t>217 - Planeaci ambiental participativa, comunicaci estrat馮ica y fortalecimiento de procesos de formaci para la participaci, con 駭fasis en adaptaci al cambio clim疸ico</t>
  </si>
  <si>
    <t>3-3-1-14-03-24-0817-217</t>
  </si>
  <si>
    <t>´3311403240817217000000</t>
  </si>
  <si>
    <t>832864860       46</t>
  </si>
  <si>
    <t>1408319000       78</t>
  </si>
  <si>
    <t>215 - Planeaci ambiental participativa, comunicaci estrat馮ica y fortalecimiento de procesos de formaci para la participaci, con 駭fasis en adaptaci al cambio clim疸ico</t>
  </si>
  <si>
    <t>3-3-1-14-03-24-0817-215</t>
  </si>
  <si>
    <t>´3311403240817215000000</t>
  </si>
  <si>
    <t>4546511880       39</t>
  </si>
  <si>
    <t>9834794370       86</t>
  </si>
  <si>
    <t>Planeaci ambiental participativa, comunicaci estrat馮ica y fortalecimiento de procesos de formaci para la participaci, con 駭fasis en adaptaci al cambio clim疸ico</t>
  </si>
  <si>
    <t>3-3-1-14-03-24-0817</t>
  </si>
  <si>
    <t>´3311403240817000000000</t>
  </si>
  <si>
    <t>211 - Gesti integral a la fauna dom駸tica en el Distrito Capital</t>
  </si>
  <si>
    <t>3-3-1-14-02-22-0961-211</t>
  </si>
  <si>
    <t>´3311402220961211000000</t>
  </si>
  <si>
    <t>Gesti integral a la fauna dom駸tica en el Distrito Capital</t>
  </si>
  <si>
    <t>3-3-1-14-02-22-0961</t>
  </si>
  <si>
    <t>´3311402220961000000000</t>
  </si>
  <si>
    <t>210 - Evaluaci, control, seguimiento y conservaci de la flora, fauna silvestre y arbolado urbano</t>
  </si>
  <si>
    <t>3-3-1-14-02-22-0819-210</t>
  </si>
  <si>
    <t>´3311402220819210000000</t>
  </si>
  <si>
    <t>Evaluaci, control, seguimiento y conservaci de la flora, fauna silvestre y arbolado urbano</t>
  </si>
  <si>
    <t>3-3-1-14-02-22-0819</t>
  </si>
  <si>
    <t>´3311402220819000000000</t>
  </si>
  <si>
    <t>210 - Control de deterioro ambiental en los componentes aire y paisaje</t>
  </si>
  <si>
    <t>3-3-1-14-02-22-0574-210</t>
  </si>
  <si>
    <t>´3311402220574210000000</t>
  </si>
  <si>
    <t>Control de deterioro ambiental en los componentes aire y paisaje</t>
  </si>
  <si>
    <t>3-3-1-14-02-22-0574</t>
  </si>
  <si>
    <t>´3311402220574000000000</t>
  </si>
  <si>
    <t>Bogot・Humana ambientalmente saludable</t>
  </si>
  <si>
    <t>3-3-1-14-02-22</t>
  </si>
  <si>
    <t>´3311402220000000000000</t>
  </si>
  <si>
    <t>208 - Control y gesti ambiental a residuos peligrosos, org疣icos y escombros generados en Bogot・</t>
  </si>
  <si>
    <t>3-3-1-14-02-21-0826-208</t>
  </si>
  <si>
    <t>´3311402210826208000000</t>
  </si>
  <si>
    <t>207 - Control y gesti ambiental a residuos peligrosos, org疣icos y escombros generados en Bogot・</t>
  </si>
  <si>
    <t>3-3-1-14-02-21-0826-207</t>
  </si>
  <si>
    <t>´3311402210826207000000</t>
  </si>
  <si>
    <t>Control y gesti ambiental a residuos peligrosos, org疣icos y escombros generados en Bogot・</t>
  </si>
  <si>
    <t>3-3-1-14-02-21-0826</t>
  </si>
  <si>
    <t>´3311402210826000000000</t>
  </si>
  <si>
    <t>Basura cero</t>
  </si>
  <si>
    <t>3-3-1-14-02-21</t>
  </si>
  <si>
    <t>´3311402210000000000000</t>
  </si>
  <si>
    <t>185 - Planeaci ambiental con visi regional para la adaptaci y mitigaci al cambio clim疸ico en el Distrito Capital</t>
  </si>
  <si>
    <t>3-3-1-14-02-18-0811-185</t>
  </si>
  <si>
    <t>´3311402180811185000000</t>
  </si>
  <si>
    <t>184 - Planeaci ambiental con visi regional para la adaptaci y mitigaci al cambio clim疸ico en el Distrito Capital</t>
  </si>
  <si>
    <t>3-3-1-14-02-18-0811-184</t>
  </si>
  <si>
    <t>´3311402180811184000000</t>
  </si>
  <si>
    <t>Planeaci ambiental con visi regional para la adaptaci y mitigaci al cambio clim疸ico en el Distrito Capital</t>
  </si>
  <si>
    <t>3-3-1-14-02-18-0811</t>
  </si>
  <si>
    <t>´3311402180811000000000</t>
  </si>
  <si>
    <t>183 - Fortalecimiento de la gesti ambiental para la restauraci, conservaci, manejo y uso sostenible de los ecosistemas urbanos y las 疵eas rurales del Distrito Capital</t>
  </si>
  <si>
    <t>3-3-1-14-02-17-0821-183</t>
  </si>
  <si>
    <t>´3311402170821183000000</t>
  </si>
  <si>
    <t>182 - Fortalecimiento de la gesti ambiental para la restauraci, conservaci, manejo y uso sostenible de los ecosistemas urbanos y las 疵eas rurales del Distrito Capital</t>
  </si>
  <si>
    <t>3-3-1-14-02-17-0821-182</t>
  </si>
  <si>
    <t>´3311402170821182000000</t>
  </si>
  <si>
    <t>180 - Fortalecimiento de la gesti ambiental para la restauraci, conservaci, manejo y uso sostenible de los ecosistemas urbanos y las 疵eas rurales del Distrito Capital</t>
  </si>
  <si>
    <t>3-3-1-14-02-17-0821-180</t>
  </si>
  <si>
    <t>´3311402170821180000000</t>
  </si>
  <si>
    <t>179 - Fortalecimiento de la gesti ambiental para la restauraci, conservaci, manejo y uso sostenible de los ecosistemas urbanos y las 疵eas rurales del Distrito Capital</t>
  </si>
  <si>
    <t>3-3-1-14-02-17-0821-179</t>
  </si>
  <si>
    <t>´3311402170821179000000</t>
  </si>
  <si>
    <t>Fortalecimiento de la gesti ambiental para la restauraci, conservaci, manejo y uso sostenible de los ecosistemas urbanos y las 疵eas rurales del Distrito Capital</t>
  </si>
  <si>
    <t>3-3-1-14-02-17-0821</t>
  </si>
  <si>
    <t>´3311402170821000000000</t>
  </si>
  <si>
    <t>181 - Control ambiental a los recursos h冝rico y del suelo en el Distrito Capital</t>
  </si>
  <si>
    <t>3-3-1-14-02-17-0820-181</t>
  </si>
  <si>
    <t>´3311402170820181000000</t>
  </si>
  <si>
    <t>178 - Control ambiental a los recursos h冝rico y del suelo en el Distrito Capital</t>
  </si>
  <si>
    <t>3-3-1-14-02-17-0820-178</t>
  </si>
  <si>
    <t>´3311402170820178000000</t>
  </si>
  <si>
    <t>Control ambiental a los recursos h冝rico y del suelo en el Distrito Capital</t>
  </si>
  <si>
    <t>3-3-1-14-02-17-0820</t>
  </si>
  <si>
    <t>´3311402170820000000000</t>
  </si>
  <si>
    <t>182 - Participaci ciudadana y educaci ambiental como instrumentos de gesti para la apropiaci social de los territorios ambientales del Distrito Capital</t>
  </si>
  <si>
    <t>3-3-1-14-02-17-0131-182</t>
  </si>
  <si>
    <t>´3311402170131182000000</t>
  </si>
  <si>
    <t>Participaci ciudadana y educaci ambiental como instrumentos de gesti para la apropiaci social de los territorios ambientales del Distrito Capital</t>
  </si>
  <si>
    <t>3-3-1-14-02-17-0131</t>
  </si>
  <si>
    <t>´3311402170131000000000</t>
  </si>
  <si>
    <t>SECRETARIA DISTRITAL DE AMBIENTE.</t>
  </si>
  <si>
    <t>11.</t>
  </si>
  <si>
    <t xml:space="preserve"> 9 __126.xlsx</t>
  </si>
  <si>
    <t>20151007275243161364207</t>
  </si>
  <si>
    <t>126</t>
  </si>
  <si>
    <t>Vigencia =2015  Mes = 9 Entidad = 126 Unidad Ejecutora = 01</t>
  </si>
  <si>
    <t>3AC_127 01</t>
  </si>
  <si>
    <t>241 - Consolidaci del sistema de informaci geogr畴ica del inventario del patrimonio inmobiliario distrital</t>
  </si>
  <si>
    <t>3-3-1-14-03-32-0734-241</t>
  </si>
  <si>
    <t>´3311403320734241000000</t>
  </si>
  <si>
    <t>Consolidaci del sistema de informaci geogr畴ica del inventario del patrimonio inmobiliario distrital</t>
  </si>
  <si>
    <t>3-3-1-14-03-32-0734</t>
  </si>
  <si>
    <t>´3311403320734000000000</t>
  </si>
  <si>
    <t>235 - Modernizaci organizacional</t>
  </si>
  <si>
    <t>3-3-1-14-03-31-0761-235</t>
  </si>
  <si>
    <t>´3311403310761235000000</t>
  </si>
  <si>
    <t>Modernizaci organizacional</t>
  </si>
  <si>
    <t>3-3-1-14-03-31-0761</t>
  </si>
  <si>
    <t>´3311403310761000000000</t>
  </si>
  <si>
    <t>220 - Centro de estudios y an疝isis de espacio p炻lico</t>
  </si>
  <si>
    <t>3-3-1-14-03-25-0711-220</t>
  </si>
  <si>
    <t>´3311403250711220000000</t>
  </si>
  <si>
    <t>Centro de estudios y an疝isis de espacio p炻lico</t>
  </si>
  <si>
    <t>3-3-1-14-03-25-0711</t>
  </si>
  <si>
    <t>´3311403250711000000000</t>
  </si>
  <si>
    <t>219 - Gesti efectiva de administraci del patrimonio inmobiliario distrital</t>
  </si>
  <si>
    <t>3-3-1-14-03-24-0751-219</t>
  </si>
  <si>
    <t>´3311403240751219000000</t>
  </si>
  <si>
    <t>Gesti efectiva de administraci del patrimonio inmobiliario distrital</t>
  </si>
  <si>
    <t>3-3-1-14-03-24-0751</t>
  </si>
  <si>
    <t>´3311403240751000000000</t>
  </si>
  <si>
    <t>DEPARTAMENTO ADMINISTRATIVO DE LA DEFENSORIA DEL ESPACIO PUBLICO-DADEP..</t>
  </si>
  <si>
    <t xml:space="preserve"> 9 __127.xlsx</t>
  </si>
  <si>
    <t>20151007275403161364269</t>
  </si>
  <si>
    <t>127</t>
  </si>
  <si>
    <t>Vigencia =2015  Mes = 9 Entidad = 127 Unidad Ejecutora = 01</t>
  </si>
  <si>
    <t>3AC_131 01</t>
  </si>
  <si>
    <t>235 - Fortalecimiento del Sistema integrado de gesti de la UAECOB</t>
  </si>
  <si>
    <t>3-3-1-14-03-31-0908-235</t>
  </si>
  <si>
    <t>´3311403310908235000000</t>
  </si>
  <si>
    <t>Fortalecimiento del Sistema integrado de gesti de la UAECOB</t>
  </si>
  <si>
    <t>3-3-1-14-03-31-0908</t>
  </si>
  <si>
    <t>´3311403310908000000000</t>
  </si>
  <si>
    <t>201 - Modernizaci Cuerpo Oficial de Bomberos</t>
  </si>
  <si>
    <t>3-3-1-14-02-20-0412-201</t>
  </si>
  <si>
    <t>´3311402200412201000000</t>
  </si>
  <si>
    <t>Modernizaci Cuerpo Oficial de Bomberos</t>
  </si>
  <si>
    <t>3-3-1-14-02-20-0412</t>
  </si>
  <si>
    <t>´3311402200412000000000</t>
  </si>
  <si>
    <t>UNIDAD ADMINISTRATIVA ESPECIAL CUERPO OFICIAL DE BOMBEROS.</t>
  </si>
  <si>
    <t xml:space="preserve"> 9 __131.xlsx</t>
  </si>
  <si>
    <t>20151007275513161364303</t>
  </si>
  <si>
    <t>131</t>
  </si>
  <si>
    <t>Vigencia =2015  Mes = 9 Entidad = 131 Unidad Ejecutora =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</si>
</sst>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1" applyFont="1"/>
    <xf numFmtId="49" fontId="0" fillId="0" borderId="0" xfId="0" applyNumberFormat="1"/>
    <xf numFmtId="164" fontId="2" fillId="2" borderId="0" xfId="1" applyFont="1" applyFill="1" applyAlignment="1">
      <alignment horizontal="center" vertical="center" wrapText="1"/>
    </xf>
    <xf numFmtId="164" fontId="2" fillId="3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164" fontId="3" fillId="6" borderId="0" xfId="1" applyFont="1" applyFill="1" applyAlignment="1">
      <alignment wrapText="1"/>
    </xf>
    <xf numFmtId="0" fontId="3" fillId="6" borderId="0" xfId="0" applyFont="1" applyFill="1" applyAlignment="1">
      <alignment wrapText="1"/>
    </xf>
    <xf numFmtId="49" fontId="4" fillId="6" borderId="0" xfId="2" applyNumberFormat="1" applyFill="1" applyAlignment="1">
      <alignment wrapText="1"/>
    </xf>
    <xf numFmtId="49" fontId="4" fillId="0" borderId="0" xfId="2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s09_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EI_240 01"/>
      <sheetName val="3EI_260 01"/>
      <sheetName val="3EI_261 01"/>
      <sheetName val="3EI_262 01"/>
      <sheetName val="3EI_263 01"/>
      <sheetName val="3EI_264 01"/>
      <sheetName val="3EI_265 01"/>
      <sheetName val="3EP_200 01"/>
      <sheetName val="3EP_201 01"/>
      <sheetName val="3EP_203 01"/>
      <sheetName val="3EP_204 01"/>
      <sheetName val="3EP_206 01"/>
      <sheetName val="3EP_208 01"/>
      <sheetName val="3EP_211 01"/>
      <sheetName val="3EP_213 01"/>
      <sheetName val="3EP_214 01"/>
      <sheetName val="3EP_215 01"/>
      <sheetName val="3EP_216 01"/>
      <sheetName val="3EP_217 01"/>
      <sheetName val="3EP_218 01"/>
      <sheetName val="3EP_219 01"/>
      <sheetName val="3EP_220 01"/>
      <sheetName val="3EP_221 01"/>
      <sheetName val="3EP_222 01"/>
      <sheetName val="3EP_226 01"/>
      <sheetName val="3EP_227 01"/>
      <sheetName val="3EP_228 01"/>
      <sheetName val="3EP_230 01"/>
      <sheetName val="3EP_235 01"/>
      <sheetName val="3EP_235 02"/>
      <sheetName val="3ES_401 01"/>
      <sheetName val="3ES_402 01"/>
      <sheetName val="3ES_403 01"/>
      <sheetName val="3ES_404 01"/>
      <sheetName val="3ES_405 01"/>
      <sheetName val="3ES_406 01"/>
      <sheetName val="3ES_407 01"/>
      <sheetName val="3ES_408 01"/>
      <sheetName val="3ES_409 01"/>
      <sheetName val="3ES_410 01"/>
      <sheetName val="3ES_411 01"/>
      <sheetName val="3ES_412 01"/>
      <sheetName val="3ES_413 01"/>
      <sheetName val="3ES_414 01"/>
      <sheetName val="3ES_415 01"/>
      <sheetName val="3ES_416 01"/>
      <sheetName val="3ES_417 01"/>
      <sheetName val="3ES_418 01"/>
      <sheetName val="3ES_419 01"/>
      <sheetName val="3ES_420 01"/>
      <sheetName val="3ES_421 01"/>
      <sheetName val="3ES_422 01"/>
      <sheetName val="3FD_001 01"/>
      <sheetName val="3FD_002 01"/>
      <sheetName val="3FD_003 01"/>
      <sheetName val="3FD_004 01"/>
      <sheetName val="3FD_005 01"/>
      <sheetName val="3FD_006 01"/>
      <sheetName val="3FD_007 01"/>
      <sheetName val="3FD_008 01"/>
      <sheetName val="3FD_009 01"/>
      <sheetName val="3FD_010 01"/>
      <sheetName val="3FD_011 01"/>
      <sheetName val="3FD_012 01"/>
      <sheetName val="3FD_013 01"/>
      <sheetName val="3FD_014 01"/>
      <sheetName val="3FD_015 01"/>
      <sheetName val="3FD_016 01"/>
      <sheetName val="3FD_017 01"/>
      <sheetName val="3FD_018 01"/>
      <sheetName val="3FD_019 01"/>
      <sheetName val="3FD_020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4.14062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6.8554687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7" style="1" bestFit="1" customWidth="1"/>
  </cols>
  <sheetData>
    <row r="1" spans="1:15" x14ac:dyDescent="0.25">
      <c r="A1" t="s">
        <v>121</v>
      </c>
      <c r="B1" s="8"/>
      <c r="C1" s="2" t="s">
        <v>123</v>
      </c>
    </row>
    <row r="2" spans="1:15" x14ac:dyDescent="0.25">
      <c r="A2" t="s">
        <v>122</v>
      </c>
      <c r="B2" s="8"/>
      <c r="C2" s="2" t="s">
        <v>121</v>
      </c>
    </row>
    <row r="3" spans="1:15" x14ac:dyDescent="0.25">
      <c r="A3">
        <v>46</v>
      </c>
      <c r="B3" s="8"/>
      <c r="C3" s="2" t="s">
        <v>120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46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100</v>
      </c>
      <c r="F7" s="1" t="str">
        <f>MID(C1,FIND("Ejecutora =",C1,1)+12,2)</f>
        <v>01</v>
      </c>
      <c r="H7" s="1" t="s">
        <v>118</v>
      </c>
      <c r="I7" s="1" t="s">
        <v>117</v>
      </c>
    </row>
    <row r="8" spans="1:15" x14ac:dyDescent="0.25">
      <c r="B8" s="8"/>
      <c r="C8" s="2"/>
      <c r="D8" t="s">
        <v>116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>
        <v>1</v>
      </c>
      <c r="C11" s="2" t="s">
        <v>115</v>
      </c>
      <c r="D11">
        <v>3</v>
      </c>
      <c r="E11" s="1">
        <v>4</v>
      </c>
      <c r="F11" s="1">
        <v>5</v>
      </c>
      <c r="G11" s="1">
        <v>6</v>
      </c>
      <c r="H11" s="1">
        <v>7</v>
      </c>
      <c r="I11" s="1">
        <v>8</v>
      </c>
      <c r="J11" s="1">
        <v>9</v>
      </c>
      <c r="K11" s="1">
        <v>10</v>
      </c>
      <c r="L11" s="1">
        <v>11</v>
      </c>
      <c r="M11" s="1">
        <v>12</v>
      </c>
      <c r="N11" s="1">
        <v>13</v>
      </c>
      <c r="O11" s="1">
        <v>14</v>
      </c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3</v>
      </c>
      <c r="B14" t="s">
        <v>99</v>
      </c>
      <c r="C14" s="2" t="s">
        <v>98</v>
      </c>
      <c r="D14" s="2" t="s">
        <v>97</v>
      </c>
      <c r="E14" s="1">
        <v>55158327000</v>
      </c>
      <c r="G14" s="1">
        <v>0</v>
      </c>
      <c r="H14" s="1">
        <v>55158327000</v>
      </c>
      <c r="I14" s="1">
        <v>0</v>
      </c>
      <c r="J14" s="1">
        <v>55158327000</v>
      </c>
      <c r="K14" s="1">
        <v>3602240224</v>
      </c>
      <c r="L14" s="1">
        <v>37069282166</v>
      </c>
      <c r="M14" s="1">
        <v>3602240224</v>
      </c>
      <c r="N14" s="1">
        <v>37069282166</v>
      </c>
      <c r="O14" s="1">
        <v>67.209999999999994</v>
      </c>
    </row>
    <row r="15" spans="1:15" x14ac:dyDescent="0.25">
      <c r="A15" t="s">
        <v>3</v>
      </c>
      <c r="B15" t="s">
        <v>96</v>
      </c>
      <c r="C15" s="2" t="s">
        <v>95</v>
      </c>
      <c r="D15" s="2" t="s">
        <v>94</v>
      </c>
      <c r="E15" s="1">
        <v>55158327000</v>
      </c>
      <c r="G15" s="1">
        <v>0</v>
      </c>
      <c r="H15" s="1">
        <v>55158327000</v>
      </c>
      <c r="I15" s="1">
        <v>0</v>
      </c>
      <c r="J15" s="1">
        <v>55158327000</v>
      </c>
      <c r="K15" s="1">
        <v>3602240224</v>
      </c>
      <c r="L15" s="1">
        <v>37069282166</v>
      </c>
      <c r="M15" s="1">
        <v>3602240224</v>
      </c>
      <c r="N15" s="1">
        <v>37069282166</v>
      </c>
      <c r="O15" s="1">
        <v>67.209999999999994</v>
      </c>
    </row>
    <row r="16" spans="1:15" x14ac:dyDescent="0.25">
      <c r="A16" t="s">
        <v>3</v>
      </c>
      <c r="B16" t="s">
        <v>93</v>
      </c>
      <c r="C16" s="2" t="s">
        <v>92</v>
      </c>
      <c r="D16" s="2" t="s">
        <v>91</v>
      </c>
      <c r="E16" s="1">
        <v>55158327000</v>
      </c>
      <c r="G16" s="1">
        <v>0</v>
      </c>
      <c r="H16" s="1">
        <v>55158327000</v>
      </c>
      <c r="I16" s="1">
        <v>0</v>
      </c>
      <c r="J16" s="1">
        <v>55158327000</v>
      </c>
      <c r="K16" s="1">
        <v>3602240224</v>
      </c>
      <c r="L16" s="1">
        <v>37069282166</v>
      </c>
      <c r="M16" s="1">
        <v>3602240224</v>
      </c>
      <c r="N16" s="1">
        <v>37069282166</v>
      </c>
      <c r="O16" s="1">
        <v>67.209999999999994</v>
      </c>
    </row>
    <row r="17" spans="1:15" x14ac:dyDescent="0.25">
      <c r="A17" t="s">
        <v>3</v>
      </c>
      <c r="B17" t="s">
        <v>90</v>
      </c>
      <c r="C17" s="2" t="s">
        <v>89</v>
      </c>
      <c r="D17" s="2" t="s">
        <v>88</v>
      </c>
      <c r="E17" s="1">
        <v>41227063000</v>
      </c>
      <c r="G17" s="1">
        <v>0</v>
      </c>
      <c r="H17" s="1">
        <v>41227063000</v>
      </c>
      <c r="I17" s="1">
        <v>0</v>
      </c>
      <c r="J17" s="1">
        <v>41227063000</v>
      </c>
      <c r="K17" s="1">
        <v>2695289072</v>
      </c>
      <c r="L17" s="1">
        <v>28186320087</v>
      </c>
      <c r="M17" s="1">
        <v>2695289072</v>
      </c>
      <c r="N17" s="1">
        <v>28186320087</v>
      </c>
      <c r="O17" s="1">
        <v>68.37</v>
      </c>
    </row>
    <row r="18" spans="1:15" x14ac:dyDescent="0.25">
      <c r="A18" t="s">
        <v>3</v>
      </c>
      <c r="B18" t="s">
        <v>87</v>
      </c>
      <c r="C18" s="2" t="s">
        <v>86</v>
      </c>
      <c r="D18" s="2" t="s">
        <v>85</v>
      </c>
      <c r="E18" s="1">
        <v>21635190000</v>
      </c>
      <c r="G18" s="1">
        <v>0</v>
      </c>
      <c r="H18" s="1">
        <v>21635190000</v>
      </c>
      <c r="I18" s="1">
        <v>0</v>
      </c>
      <c r="J18" s="1">
        <v>21635190000</v>
      </c>
      <c r="K18" s="1">
        <v>1812348291</v>
      </c>
      <c r="L18" s="1">
        <v>16191349444</v>
      </c>
      <c r="M18" s="1">
        <v>1812348291</v>
      </c>
      <c r="N18" s="1">
        <v>16191349444</v>
      </c>
      <c r="O18" s="1">
        <v>74.84</v>
      </c>
    </row>
    <row r="19" spans="1:15" x14ac:dyDescent="0.25">
      <c r="A19" t="s">
        <v>3</v>
      </c>
      <c r="B19" t="s">
        <v>84</v>
      </c>
      <c r="C19" s="2" t="s">
        <v>83</v>
      </c>
      <c r="D19" s="2" t="s">
        <v>82</v>
      </c>
      <c r="E19" s="1">
        <v>2190820000</v>
      </c>
      <c r="G19" s="1">
        <v>0</v>
      </c>
      <c r="H19" s="1">
        <v>2190820000</v>
      </c>
      <c r="I19" s="1">
        <v>0</v>
      </c>
      <c r="J19" s="1">
        <v>2190820000</v>
      </c>
      <c r="K19" s="1">
        <v>179036165</v>
      </c>
      <c r="L19" s="1">
        <v>1598388300</v>
      </c>
      <c r="M19" s="1">
        <v>179036165</v>
      </c>
      <c r="N19" s="1">
        <v>1598388300</v>
      </c>
      <c r="O19" s="1">
        <v>72.959999999999994</v>
      </c>
    </row>
    <row r="20" spans="1:15" x14ac:dyDescent="0.25">
      <c r="A20" t="s">
        <v>3</v>
      </c>
      <c r="B20" t="s">
        <v>81</v>
      </c>
      <c r="C20" s="2" t="s">
        <v>80</v>
      </c>
      <c r="D20" s="2" t="s">
        <v>79</v>
      </c>
      <c r="E20" s="1">
        <v>1054438000</v>
      </c>
      <c r="G20" s="1">
        <v>0</v>
      </c>
      <c r="H20" s="1">
        <v>1054438000</v>
      </c>
      <c r="I20" s="1">
        <v>0</v>
      </c>
      <c r="J20" s="1">
        <v>1054438000</v>
      </c>
      <c r="K20" s="1">
        <v>51270673</v>
      </c>
      <c r="L20" s="1">
        <v>410419319</v>
      </c>
      <c r="M20" s="1">
        <v>51270673</v>
      </c>
      <c r="N20" s="1">
        <v>410419319</v>
      </c>
      <c r="O20" s="1">
        <v>38.92</v>
      </c>
    </row>
    <row r="21" spans="1:15" x14ac:dyDescent="0.25">
      <c r="A21" t="s">
        <v>3</v>
      </c>
      <c r="B21" t="s">
        <v>78</v>
      </c>
      <c r="C21" s="2" t="s">
        <v>77</v>
      </c>
      <c r="D21" s="2" t="s">
        <v>76</v>
      </c>
      <c r="E21" s="1">
        <v>717772000</v>
      </c>
      <c r="G21" s="1">
        <v>0</v>
      </c>
      <c r="H21" s="1">
        <v>717772000</v>
      </c>
      <c r="I21" s="1">
        <v>0</v>
      </c>
      <c r="J21" s="1">
        <v>717772000</v>
      </c>
      <c r="K21" s="1">
        <v>31236676</v>
      </c>
      <c r="L21" s="1">
        <v>462306684</v>
      </c>
      <c r="M21" s="1">
        <v>31236676</v>
      </c>
      <c r="N21" s="1">
        <v>462306684</v>
      </c>
      <c r="O21" s="1">
        <v>64.41</v>
      </c>
    </row>
    <row r="22" spans="1:15" x14ac:dyDescent="0.25">
      <c r="A22" t="s">
        <v>3</v>
      </c>
      <c r="B22" t="s">
        <v>75</v>
      </c>
      <c r="C22" s="2" t="s">
        <v>74</v>
      </c>
      <c r="D22" s="2" t="s">
        <v>73</v>
      </c>
      <c r="E22" s="1">
        <v>3405016000</v>
      </c>
      <c r="G22" s="1">
        <v>0</v>
      </c>
      <c r="H22" s="1">
        <v>3405016000</v>
      </c>
      <c r="I22" s="1">
        <v>0</v>
      </c>
      <c r="J22" s="1">
        <v>3405016000</v>
      </c>
      <c r="K22" s="1">
        <v>0</v>
      </c>
      <c r="L22" s="1">
        <v>3004202631</v>
      </c>
      <c r="M22" s="1">
        <v>0</v>
      </c>
      <c r="N22" s="1">
        <v>3004202631</v>
      </c>
      <c r="O22" s="1">
        <v>88.23</v>
      </c>
    </row>
    <row r="23" spans="1:15" x14ac:dyDescent="0.25">
      <c r="A23" t="s">
        <v>3</v>
      </c>
      <c r="B23" t="s">
        <v>72</v>
      </c>
      <c r="C23" s="2" t="s">
        <v>71</v>
      </c>
      <c r="D23" s="2" t="s">
        <v>70</v>
      </c>
      <c r="E23" s="1">
        <v>2998945000</v>
      </c>
      <c r="G23" s="1">
        <v>-50000000</v>
      </c>
      <c r="H23" s="1">
        <v>2948945000</v>
      </c>
      <c r="I23" s="1">
        <v>0</v>
      </c>
      <c r="J23" s="1">
        <v>2948945000</v>
      </c>
      <c r="K23" s="1">
        <v>13009346</v>
      </c>
      <c r="L23" s="1">
        <v>177105598</v>
      </c>
      <c r="M23" s="1">
        <v>13009346</v>
      </c>
      <c r="N23" s="1">
        <v>177105598</v>
      </c>
      <c r="O23" s="1">
        <v>6.01</v>
      </c>
    </row>
    <row r="24" spans="1:15" x14ac:dyDescent="0.25">
      <c r="A24" t="s">
        <v>3</v>
      </c>
      <c r="B24" t="s">
        <v>69</v>
      </c>
      <c r="C24" s="2" t="s">
        <v>68</v>
      </c>
      <c r="D24" s="2" t="s">
        <v>67</v>
      </c>
      <c r="E24" s="1">
        <v>1439495000</v>
      </c>
      <c r="G24" s="1">
        <v>0</v>
      </c>
      <c r="H24" s="1">
        <v>1439495000</v>
      </c>
      <c r="I24" s="1">
        <v>0</v>
      </c>
      <c r="J24" s="1">
        <v>1439495000</v>
      </c>
      <c r="K24" s="1">
        <v>44961722</v>
      </c>
      <c r="L24" s="1">
        <v>845070657</v>
      </c>
      <c r="M24" s="1">
        <v>44961722</v>
      </c>
      <c r="N24" s="1">
        <v>845070657</v>
      </c>
      <c r="O24" s="1">
        <v>58.71</v>
      </c>
    </row>
    <row r="25" spans="1:15" x14ac:dyDescent="0.25">
      <c r="A25" t="s">
        <v>3</v>
      </c>
      <c r="B25" t="s">
        <v>66</v>
      </c>
      <c r="C25" s="2" t="s">
        <v>65</v>
      </c>
      <c r="D25" s="2" t="s">
        <v>64</v>
      </c>
      <c r="E25" s="1">
        <v>6267982000</v>
      </c>
      <c r="G25" s="1">
        <v>0</v>
      </c>
      <c r="H25" s="1">
        <v>6267982000</v>
      </c>
      <c r="I25" s="1">
        <v>0</v>
      </c>
      <c r="J25" s="1">
        <v>6267982000</v>
      </c>
      <c r="K25" s="1">
        <v>528753647</v>
      </c>
      <c r="L25" s="1">
        <v>4669401166</v>
      </c>
      <c r="M25" s="1">
        <v>528753647</v>
      </c>
      <c r="N25" s="1">
        <v>4669401166</v>
      </c>
      <c r="O25" s="1">
        <v>74.5</v>
      </c>
    </row>
    <row r="26" spans="1:15" x14ac:dyDescent="0.25">
      <c r="A26" t="s">
        <v>3</v>
      </c>
      <c r="B26" t="s">
        <v>63</v>
      </c>
      <c r="C26" s="2" t="s">
        <v>62</v>
      </c>
      <c r="D26" s="2" t="s">
        <v>61</v>
      </c>
      <c r="E26" s="1">
        <v>302408000</v>
      </c>
      <c r="G26" s="1">
        <v>0</v>
      </c>
      <c r="H26" s="1">
        <v>302408000</v>
      </c>
      <c r="I26" s="1">
        <v>0</v>
      </c>
      <c r="J26" s="1">
        <v>302408000</v>
      </c>
      <c r="K26" s="1">
        <v>22697874</v>
      </c>
      <c r="L26" s="1">
        <v>197234281</v>
      </c>
      <c r="M26" s="1">
        <v>22697874</v>
      </c>
      <c r="N26" s="1">
        <v>197234281</v>
      </c>
      <c r="O26" s="1">
        <v>65.22</v>
      </c>
    </row>
    <row r="27" spans="1:15" x14ac:dyDescent="0.25">
      <c r="A27" t="s">
        <v>3</v>
      </c>
      <c r="B27" t="s">
        <v>60</v>
      </c>
      <c r="C27" s="2" t="s">
        <v>59</v>
      </c>
      <c r="D27" s="2" t="s">
        <v>58</v>
      </c>
      <c r="E27" s="1">
        <v>28665000</v>
      </c>
      <c r="G27" s="1">
        <v>0</v>
      </c>
      <c r="H27" s="1">
        <v>28665000</v>
      </c>
      <c r="I27" s="1">
        <v>0</v>
      </c>
      <c r="J27" s="1">
        <v>28665000</v>
      </c>
      <c r="K27" s="1">
        <v>2279575</v>
      </c>
      <c r="L27" s="1">
        <v>20222684</v>
      </c>
      <c r="M27" s="1">
        <v>2279575</v>
      </c>
      <c r="N27" s="1">
        <v>20222684</v>
      </c>
      <c r="O27" s="1">
        <v>70.55</v>
      </c>
    </row>
    <row r="28" spans="1:15" x14ac:dyDescent="0.25">
      <c r="A28" t="s">
        <v>3</v>
      </c>
      <c r="B28" t="s">
        <v>57</v>
      </c>
      <c r="C28" s="2" t="s">
        <v>56</v>
      </c>
      <c r="D28" s="2" t="s">
        <v>55</v>
      </c>
      <c r="E28" s="1">
        <v>900000000</v>
      </c>
      <c r="G28" s="1">
        <v>0</v>
      </c>
      <c r="H28" s="1">
        <v>900000000</v>
      </c>
      <c r="I28" s="1">
        <v>0</v>
      </c>
      <c r="J28" s="1">
        <v>900000000</v>
      </c>
      <c r="K28" s="1">
        <v>6197331</v>
      </c>
      <c r="L28" s="1">
        <v>345923847</v>
      </c>
      <c r="M28" s="1">
        <v>6197331</v>
      </c>
      <c r="N28" s="1">
        <v>345923847</v>
      </c>
      <c r="O28" s="1">
        <v>38.44</v>
      </c>
    </row>
    <row r="29" spans="1:15" x14ac:dyDescent="0.25">
      <c r="A29" t="s">
        <v>3</v>
      </c>
      <c r="B29" t="s">
        <v>54</v>
      </c>
      <c r="C29" s="2" t="s">
        <v>53</v>
      </c>
      <c r="D29" s="2" t="s">
        <v>52</v>
      </c>
      <c r="E29" s="1">
        <v>120195000</v>
      </c>
      <c r="G29" s="1">
        <v>0</v>
      </c>
      <c r="H29" s="1">
        <v>120195000</v>
      </c>
      <c r="I29" s="1">
        <v>0</v>
      </c>
      <c r="J29" s="1">
        <v>120195000</v>
      </c>
      <c r="K29" s="1">
        <v>3497772</v>
      </c>
      <c r="L29" s="1">
        <v>71303293</v>
      </c>
      <c r="M29" s="1">
        <v>3497772</v>
      </c>
      <c r="N29" s="1">
        <v>71303293</v>
      </c>
      <c r="O29" s="1">
        <v>59.32</v>
      </c>
    </row>
    <row r="30" spans="1:15" x14ac:dyDescent="0.25">
      <c r="A30" t="s">
        <v>3</v>
      </c>
      <c r="B30" t="s">
        <v>51</v>
      </c>
      <c r="C30" s="2" t="s">
        <v>50</v>
      </c>
      <c r="D30" s="2" t="s">
        <v>49</v>
      </c>
      <c r="E30" s="1">
        <v>166137000</v>
      </c>
      <c r="G30" s="1">
        <v>50000000</v>
      </c>
      <c r="H30" s="1">
        <v>216137000</v>
      </c>
      <c r="I30" s="1">
        <v>0</v>
      </c>
      <c r="J30" s="1">
        <v>216137000</v>
      </c>
      <c r="K30" s="1">
        <v>0</v>
      </c>
      <c r="L30" s="1">
        <v>193392183</v>
      </c>
      <c r="M30" s="1">
        <v>0</v>
      </c>
      <c r="N30" s="1">
        <v>193392183</v>
      </c>
      <c r="O30" s="1">
        <v>89.48</v>
      </c>
    </row>
    <row r="31" spans="1:15" x14ac:dyDescent="0.25">
      <c r="A31" t="s">
        <v>3</v>
      </c>
      <c r="B31" t="s">
        <v>48</v>
      </c>
      <c r="C31" s="2" t="s">
        <v>47</v>
      </c>
      <c r="D31" s="2" t="s">
        <v>46</v>
      </c>
      <c r="E31" s="1">
        <v>13931264000</v>
      </c>
      <c r="G31" s="1">
        <v>0</v>
      </c>
      <c r="H31" s="1">
        <v>13931264000</v>
      </c>
      <c r="I31" s="1">
        <v>0</v>
      </c>
      <c r="J31" s="1">
        <v>13931264000</v>
      </c>
      <c r="K31" s="1">
        <v>906951152</v>
      </c>
      <c r="L31" s="1">
        <v>8882962079</v>
      </c>
      <c r="M31" s="1">
        <v>906951152</v>
      </c>
      <c r="N31" s="1">
        <v>8882962079</v>
      </c>
      <c r="O31" s="1">
        <v>63.76</v>
      </c>
    </row>
    <row r="32" spans="1:15" x14ac:dyDescent="0.25">
      <c r="A32" t="s">
        <v>3</v>
      </c>
      <c r="B32" t="s">
        <v>45</v>
      </c>
      <c r="C32" s="2" t="s">
        <v>44</v>
      </c>
      <c r="D32" s="2" t="s">
        <v>43</v>
      </c>
      <c r="E32" s="1">
        <v>8684423000</v>
      </c>
      <c r="G32" s="1">
        <v>0</v>
      </c>
      <c r="H32" s="1">
        <v>8684423000</v>
      </c>
      <c r="I32" s="1">
        <v>0</v>
      </c>
      <c r="J32" s="1">
        <v>8684423000</v>
      </c>
      <c r="K32" s="1">
        <v>549550249</v>
      </c>
      <c r="L32" s="1">
        <v>5892040644</v>
      </c>
      <c r="M32" s="1">
        <v>549550249</v>
      </c>
      <c r="N32" s="1">
        <v>5892040644</v>
      </c>
      <c r="O32" s="1">
        <v>67.849999999999994</v>
      </c>
    </row>
    <row r="33" spans="1:15" x14ac:dyDescent="0.25">
      <c r="A33" t="s">
        <v>3</v>
      </c>
      <c r="B33" t="s">
        <v>42</v>
      </c>
      <c r="C33" s="2" t="s">
        <v>41</v>
      </c>
      <c r="D33" s="2" t="s">
        <v>40</v>
      </c>
      <c r="E33" s="1">
        <v>1923416000</v>
      </c>
      <c r="G33" s="1">
        <v>0</v>
      </c>
      <c r="H33" s="1">
        <v>1923416000</v>
      </c>
      <c r="I33" s="1">
        <v>0</v>
      </c>
      <c r="J33" s="1">
        <v>1923416000</v>
      </c>
      <c r="K33" s="1">
        <v>14292543</v>
      </c>
      <c r="L33" s="1">
        <v>1610328791</v>
      </c>
      <c r="M33" s="1">
        <v>14292543</v>
      </c>
      <c r="N33" s="1">
        <v>1610328791</v>
      </c>
      <c r="O33" s="1">
        <v>83.72</v>
      </c>
    </row>
    <row r="34" spans="1:15" x14ac:dyDescent="0.25">
      <c r="A34" t="s">
        <v>3</v>
      </c>
      <c r="B34" t="s">
        <v>39</v>
      </c>
      <c r="C34" s="2" t="s">
        <v>38</v>
      </c>
      <c r="D34" s="2" t="s">
        <v>37</v>
      </c>
      <c r="E34" s="1">
        <v>2440862000</v>
      </c>
      <c r="G34" s="1">
        <v>0</v>
      </c>
      <c r="H34" s="1">
        <v>2440862000</v>
      </c>
      <c r="I34" s="1">
        <v>0</v>
      </c>
      <c r="J34" s="1">
        <v>2440862000</v>
      </c>
      <c r="K34" s="1">
        <v>189639750</v>
      </c>
      <c r="L34" s="1">
        <v>1535644425</v>
      </c>
      <c r="M34" s="1">
        <v>189639750</v>
      </c>
      <c r="N34" s="1">
        <v>1535644425</v>
      </c>
      <c r="O34" s="1">
        <v>62.91</v>
      </c>
    </row>
    <row r="35" spans="1:15" x14ac:dyDescent="0.25">
      <c r="A35" t="s">
        <v>3</v>
      </c>
      <c r="B35" t="s">
        <v>36</v>
      </c>
      <c r="C35" s="2" t="s">
        <v>35</v>
      </c>
      <c r="D35" s="2" t="s">
        <v>34</v>
      </c>
      <c r="E35" s="1">
        <v>2560892000</v>
      </c>
      <c r="G35" s="1">
        <v>0</v>
      </c>
      <c r="H35" s="1">
        <v>2560892000</v>
      </c>
      <c r="I35" s="1">
        <v>0</v>
      </c>
      <c r="J35" s="1">
        <v>2560892000</v>
      </c>
      <c r="K35" s="1">
        <v>220642456</v>
      </c>
      <c r="L35" s="1">
        <v>1754715782</v>
      </c>
      <c r="M35" s="1">
        <v>220642456</v>
      </c>
      <c r="N35" s="1">
        <v>1754715782</v>
      </c>
      <c r="O35" s="1">
        <v>68.52</v>
      </c>
    </row>
    <row r="36" spans="1:15" x14ac:dyDescent="0.25">
      <c r="A36" t="s">
        <v>3</v>
      </c>
      <c r="B36" t="s">
        <v>33</v>
      </c>
      <c r="C36" s="2" t="s">
        <v>32</v>
      </c>
      <c r="D36" s="2" t="s">
        <v>31</v>
      </c>
      <c r="E36" s="1">
        <v>277582000</v>
      </c>
      <c r="G36" s="1">
        <v>0</v>
      </c>
      <c r="H36" s="1">
        <v>277582000</v>
      </c>
      <c r="I36" s="1">
        <v>0</v>
      </c>
      <c r="J36" s="1">
        <v>277582000</v>
      </c>
      <c r="K36" s="1">
        <v>20947100</v>
      </c>
      <c r="L36" s="1">
        <v>163190246</v>
      </c>
      <c r="M36" s="1">
        <v>20947100</v>
      </c>
      <c r="N36" s="1">
        <v>163190246</v>
      </c>
      <c r="O36" s="1">
        <v>58.79</v>
      </c>
    </row>
    <row r="37" spans="1:15" x14ac:dyDescent="0.25">
      <c r="A37" t="s">
        <v>3</v>
      </c>
      <c r="B37" t="s">
        <v>30</v>
      </c>
      <c r="C37" s="2" t="s">
        <v>29</v>
      </c>
      <c r="D37" s="2" t="s">
        <v>28</v>
      </c>
      <c r="E37" s="1">
        <v>1481671000</v>
      </c>
      <c r="G37" s="1">
        <v>0</v>
      </c>
      <c r="H37" s="1">
        <v>1481671000</v>
      </c>
      <c r="I37" s="1">
        <v>0</v>
      </c>
      <c r="J37" s="1">
        <v>1481671000</v>
      </c>
      <c r="K37" s="1">
        <v>104028400</v>
      </c>
      <c r="L37" s="1">
        <v>828161400</v>
      </c>
      <c r="M37" s="1">
        <v>104028400</v>
      </c>
      <c r="N37" s="1">
        <v>828161400</v>
      </c>
      <c r="O37" s="1">
        <v>55.89</v>
      </c>
    </row>
    <row r="38" spans="1:15" x14ac:dyDescent="0.25">
      <c r="A38" t="s">
        <v>3</v>
      </c>
      <c r="B38" t="s">
        <v>27</v>
      </c>
      <c r="C38" s="2" t="s">
        <v>26</v>
      </c>
      <c r="D38" s="2" t="s">
        <v>25</v>
      </c>
      <c r="E38" s="1">
        <v>5246841000</v>
      </c>
      <c r="G38" s="1">
        <v>0</v>
      </c>
      <c r="H38" s="1">
        <v>5246841000</v>
      </c>
      <c r="I38" s="1">
        <v>0</v>
      </c>
      <c r="J38" s="1">
        <v>5246841000</v>
      </c>
      <c r="K38" s="1">
        <v>357400903</v>
      </c>
      <c r="L38" s="1">
        <v>2990921435</v>
      </c>
      <c r="M38" s="1">
        <v>357400903</v>
      </c>
      <c r="N38" s="1">
        <v>2990921435</v>
      </c>
      <c r="O38" s="1">
        <v>570</v>
      </c>
    </row>
    <row r="39" spans="1:15" x14ac:dyDescent="0.25">
      <c r="A39" t="s">
        <v>3</v>
      </c>
      <c r="B39" t="s">
        <v>24</v>
      </c>
      <c r="C39" s="2" t="s">
        <v>23</v>
      </c>
      <c r="D39" s="2" t="s">
        <v>22</v>
      </c>
      <c r="E39" s="1">
        <v>1807240000</v>
      </c>
      <c r="G39" s="1">
        <v>0</v>
      </c>
      <c r="H39" s="1">
        <v>1807240000</v>
      </c>
      <c r="I39" s="1">
        <v>0</v>
      </c>
      <c r="J39" s="1">
        <v>1807240000</v>
      </c>
      <c r="K39" s="1">
        <v>100440985</v>
      </c>
      <c r="L39" s="1">
        <v>971983747</v>
      </c>
      <c r="M39" s="1">
        <v>100440985</v>
      </c>
      <c r="N39" s="1">
        <v>971983747</v>
      </c>
      <c r="O39" s="1">
        <v>53.78</v>
      </c>
    </row>
    <row r="40" spans="1:15" x14ac:dyDescent="0.25">
      <c r="A40" t="s">
        <v>3</v>
      </c>
      <c r="B40" t="s">
        <v>21</v>
      </c>
      <c r="C40" s="2" t="s">
        <v>20</v>
      </c>
      <c r="D40" s="2" t="s">
        <v>19</v>
      </c>
      <c r="E40" s="1">
        <v>1422813000</v>
      </c>
      <c r="G40" s="1">
        <v>0</v>
      </c>
      <c r="H40" s="1">
        <v>1422813000</v>
      </c>
      <c r="I40" s="1">
        <v>0</v>
      </c>
      <c r="J40" s="1">
        <v>1422813000</v>
      </c>
      <c r="K40" s="1">
        <v>124693875</v>
      </c>
      <c r="L40" s="1">
        <v>964395000</v>
      </c>
      <c r="M40" s="1">
        <v>124693875</v>
      </c>
      <c r="N40" s="1">
        <v>964395000</v>
      </c>
      <c r="O40" s="1">
        <v>67.78</v>
      </c>
    </row>
    <row r="41" spans="1:15" x14ac:dyDescent="0.25">
      <c r="A41" t="s">
        <v>3</v>
      </c>
      <c r="B41" t="s">
        <v>18</v>
      </c>
      <c r="C41" s="2" t="s">
        <v>17</v>
      </c>
      <c r="D41" s="2" t="s">
        <v>16</v>
      </c>
      <c r="E41" s="1">
        <v>175879000</v>
      </c>
      <c r="G41" s="1">
        <v>0</v>
      </c>
      <c r="H41" s="1">
        <v>175879000</v>
      </c>
      <c r="I41" s="1">
        <v>0</v>
      </c>
      <c r="J41" s="1">
        <v>175879000</v>
      </c>
      <c r="K41" s="1">
        <v>2043672</v>
      </c>
      <c r="L41" s="1">
        <v>17290972</v>
      </c>
      <c r="M41" s="1">
        <v>2043672</v>
      </c>
      <c r="N41" s="1">
        <v>17290972</v>
      </c>
      <c r="O41" s="1">
        <v>9.83</v>
      </c>
    </row>
    <row r="42" spans="1:15" x14ac:dyDescent="0.25">
      <c r="A42" t="s">
        <v>3</v>
      </c>
      <c r="B42" t="s">
        <v>15</v>
      </c>
      <c r="C42" s="2" t="s">
        <v>14</v>
      </c>
      <c r="D42" s="2" t="s">
        <v>13</v>
      </c>
      <c r="E42" s="1">
        <v>185209000</v>
      </c>
      <c r="G42" s="1">
        <v>0</v>
      </c>
      <c r="H42" s="1">
        <v>185209000</v>
      </c>
      <c r="I42" s="1">
        <v>0</v>
      </c>
      <c r="J42" s="1">
        <v>185209000</v>
      </c>
      <c r="K42" s="1">
        <v>12998000</v>
      </c>
      <c r="L42" s="1">
        <v>103474300</v>
      </c>
      <c r="M42" s="1">
        <v>12998000</v>
      </c>
      <c r="N42" s="1">
        <v>103474300</v>
      </c>
      <c r="O42" s="1">
        <v>55.87</v>
      </c>
    </row>
    <row r="43" spans="1:15" x14ac:dyDescent="0.25">
      <c r="A43" t="s">
        <v>3</v>
      </c>
      <c r="B43" t="s">
        <v>12</v>
      </c>
      <c r="C43" s="2" t="s">
        <v>11</v>
      </c>
      <c r="D43" s="2" t="s">
        <v>10</v>
      </c>
      <c r="E43" s="1">
        <v>1111252000</v>
      </c>
      <c r="G43" s="1">
        <v>0</v>
      </c>
      <c r="H43" s="1">
        <v>1111252000</v>
      </c>
      <c r="I43" s="1">
        <v>0</v>
      </c>
      <c r="J43" s="1">
        <v>1111252000</v>
      </c>
      <c r="K43" s="1">
        <v>78020100</v>
      </c>
      <c r="L43" s="1">
        <v>621104000</v>
      </c>
      <c r="M43" s="1">
        <v>78020100</v>
      </c>
      <c r="N43" s="1">
        <v>621104000</v>
      </c>
      <c r="O43" s="1">
        <v>55.89</v>
      </c>
    </row>
    <row r="44" spans="1:15" x14ac:dyDescent="0.25">
      <c r="A44" t="s">
        <v>3</v>
      </c>
      <c r="B44" t="s">
        <v>9</v>
      </c>
      <c r="C44" s="2" t="s">
        <v>8</v>
      </c>
      <c r="D44" s="2" t="s">
        <v>7</v>
      </c>
      <c r="E44" s="1">
        <v>185209000</v>
      </c>
      <c r="G44" s="1">
        <v>0</v>
      </c>
      <c r="H44" s="1">
        <v>185209000</v>
      </c>
      <c r="I44" s="1">
        <v>0</v>
      </c>
      <c r="J44" s="1">
        <v>185209000</v>
      </c>
      <c r="K44" s="1">
        <v>12998000</v>
      </c>
      <c r="L44" s="1">
        <v>103474300</v>
      </c>
      <c r="M44" s="1">
        <v>12998000</v>
      </c>
      <c r="N44" s="1">
        <v>103474300</v>
      </c>
      <c r="O44" s="1">
        <v>55.87</v>
      </c>
    </row>
    <row r="45" spans="1:15" x14ac:dyDescent="0.25">
      <c r="A45" t="s">
        <v>3</v>
      </c>
      <c r="B45" t="s">
        <v>6</v>
      </c>
      <c r="C45" s="2" t="s">
        <v>5</v>
      </c>
      <c r="D45" s="2" t="s">
        <v>4</v>
      </c>
      <c r="E45" s="1">
        <v>355738000</v>
      </c>
      <c r="G45" s="1">
        <v>0</v>
      </c>
      <c r="H45" s="1">
        <v>355738000</v>
      </c>
      <c r="I45" s="1">
        <v>0</v>
      </c>
      <c r="J45" s="1">
        <v>355738000</v>
      </c>
      <c r="K45" s="1">
        <v>26006900</v>
      </c>
      <c r="L45" s="1">
        <v>207032400</v>
      </c>
      <c r="M45" s="1">
        <v>26006900</v>
      </c>
      <c r="N45" s="1">
        <v>207032400</v>
      </c>
      <c r="O45" s="1">
        <v>58.2</v>
      </c>
    </row>
    <row r="46" spans="1:15" x14ac:dyDescent="0.25">
      <c r="A46" t="s">
        <v>3</v>
      </c>
      <c r="B46" t="s">
        <v>2</v>
      </c>
      <c r="C46" s="2" t="s">
        <v>1</v>
      </c>
      <c r="D46" s="2" t="s">
        <v>0</v>
      </c>
      <c r="E46" s="1">
        <v>3501000</v>
      </c>
      <c r="G46" s="1">
        <v>0</v>
      </c>
      <c r="H46" s="1">
        <v>3501000</v>
      </c>
      <c r="I46" s="1">
        <v>0</v>
      </c>
      <c r="J46" s="1">
        <v>3501000</v>
      </c>
      <c r="K46" s="1">
        <v>199371</v>
      </c>
      <c r="L46" s="1">
        <v>2166716</v>
      </c>
      <c r="M46" s="1">
        <v>199371</v>
      </c>
      <c r="N46" s="1">
        <v>2166716</v>
      </c>
      <c r="O46" s="1">
        <v>61.89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20.42578125" style="1" bestFit="1" customWidth="1"/>
    <col min="6" max="6" width="11.42578125" style="1"/>
    <col min="7" max="7" width="17.85546875" style="1" bestFit="1" customWidth="1"/>
    <col min="8" max="8" width="20.42578125" style="1" bestFit="1" customWidth="1"/>
    <col min="9" max="9" width="5" style="1" bestFit="1" customWidth="1"/>
    <col min="10" max="10" width="20.42578125" style="1" bestFit="1" customWidth="1"/>
    <col min="11" max="11" width="18.85546875" style="1" bestFit="1" customWidth="1"/>
    <col min="12" max="12" width="20.42578125" style="1" bestFit="1" customWidth="1"/>
    <col min="13" max="13" width="18.85546875" style="1" bestFit="1" customWidth="1"/>
    <col min="14" max="14" width="20.42578125" style="1" bestFit="1" customWidth="1"/>
    <col min="15" max="15" width="8" style="1" bestFit="1" customWidth="1"/>
  </cols>
  <sheetData>
    <row r="1" spans="1:15" x14ac:dyDescent="0.25">
      <c r="A1" t="s">
        <v>1246</v>
      </c>
      <c r="B1" s="8"/>
      <c r="C1" s="2" t="s">
        <v>1248</v>
      </c>
    </row>
    <row r="2" spans="1:15" x14ac:dyDescent="0.25">
      <c r="A2" t="s">
        <v>1247</v>
      </c>
      <c r="B2" s="8"/>
      <c r="C2" s="2" t="s">
        <v>1246</v>
      </c>
    </row>
    <row r="3" spans="1:15" x14ac:dyDescent="0.25">
      <c r="A3">
        <v>128</v>
      </c>
      <c r="B3" s="8"/>
      <c r="C3" s="2" t="s">
        <v>1245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128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112</v>
      </c>
      <c r="F7" s="1" t="str">
        <f>MID(C1,FIND("Ejecutora =",C1,1)+12,2)</f>
        <v>01</v>
      </c>
      <c r="H7" s="1" t="s">
        <v>118</v>
      </c>
      <c r="I7" s="1" t="s">
        <v>1244</v>
      </c>
    </row>
    <row r="8" spans="1:15" x14ac:dyDescent="0.25">
      <c r="B8" s="8"/>
      <c r="C8" s="2"/>
      <c r="D8" t="s">
        <v>1243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1125</v>
      </c>
      <c r="B14" t="s">
        <v>99</v>
      </c>
      <c r="C14" s="2" t="s">
        <v>98</v>
      </c>
      <c r="D14" s="2" t="s">
        <v>97</v>
      </c>
      <c r="E14" s="1">
        <v>3263249788000</v>
      </c>
      <c r="G14" s="1">
        <v>0</v>
      </c>
      <c r="H14" s="1">
        <v>3263249788000</v>
      </c>
      <c r="I14" s="1">
        <v>0</v>
      </c>
      <c r="J14" s="1">
        <v>3263249788000</v>
      </c>
      <c r="K14" s="1">
        <v>184051551242</v>
      </c>
      <c r="L14" s="1">
        <v>2376978829590</v>
      </c>
      <c r="M14" s="1">
        <v>211848102198</v>
      </c>
      <c r="N14" s="1">
        <v>1794573420201</v>
      </c>
      <c r="O14" s="1">
        <v>54.99</v>
      </c>
    </row>
    <row r="15" spans="1:15" x14ac:dyDescent="0.25">
      <c r="A15" t="s">
        <v>1125</v>
      </c>
      <c r="B15" t="s">
        <v>96</v>
      </c>
      <c r="C15" s="2" t="s">
        <v>95</v>
      </c>
      <c r="D15" s="2" t="s">
        <v>94</v>
      </c>
      <c r="E15" s="1">
        <v>87399717000</v>
      </c>
      <c r="G15" s="1">
        <v>0</v>
      </c>
      <c r="H15" s="1">
        <v>87399717000</v>
      </c>
      <c r="I15" s="1">
        <v>0</v>
      </c>
      <c r="J15" s="1">
        <v>87399717000</v>
      </c>
      <c r="K15" s="1">
        <v>4045852458</v>
      </c>
      <c r="L15" s="1">
        <v>62153043153</v>
      </c>
      <c r="M15" s="1">
        <v>4685438182</v>
      </c>
      <c r="N15" s="1">
        <v>55047962537</v>
      </c>
      <c r="O15" s="1">
        <v>62.98</v>
      </c>
    </row>
    <row r="16" spans="1:15" x14ac:dyDescent="0.25">
      <c r="A16" t="s">
        <v>1125</v>
      </c>
      <c r="B16" t="s">
        <v>93</v>
      </c>
      <c r="C16" s="2" t="s">
        <v>92</v>
      </c>
      <c r="D16" s="2" t="s">
        <v>91</v>
      </c>
      <c r="E16" s="1">
        <v>61399862000</v>
      </c>
      <c r="G16" s="1">
        <v>6322175</v>
      </c>
      <c r="H16" s="1">
        <v>61406184175</v>
      </c>
      <c r="I16" s="1">
        <v>0</v>
      </c>
      <c r="J16" s="1">
        <v>61406184175</v>
      </c>
      <c r="K16" s="1">
        <v>3679996065</v>
      </c>
      <c r="L16" s="1">
        <v>39491583501</v>
      </c>
      <c r="M16" s="1">
        <v>3868003212</v>
      </c>
      <c r="N16" s="1">
        <v>37713123513</v>
      </c>
      <c r="O16" s="1">
        <v>61.42</v>
      </c>
    </row>
    <row r="17" spans="1:15" x14ac:dyDescent="0.25">
      <c r="A17" t="s">
        <v>1125</v>
      </c>
      <c r="B17" t="s">
        <v>90</v>
      </c>
      <c r="C17" s="2" t="s">
        <v>89</v>
      </c>
      <c r="D17" s="2" t="s">
        <v>88</v>
      </c>
      <c r="E17" s="1">
        <v>44063909000</v>
      </c>
      <c r="G17" s="1">
        <v>-33000000</v>
      </c>
      <c r="H17" s="1">
        <v>44030909000</v>
      </c>
      <c r="I17" s="1">
        <v>0</v>
      </c>
      <c r="J17" s="1">
        <v>44030909000</v>
      </c>
      <c r="K17" s="1">
        <v>2692227516</v>
      </c>
      <c r="L17" s="1">
        <v>27435771474</v>
      </c>
      <c r="M17" s="1">
        <v>2731181883</v>
      </c>
      <c r="N17" s="1">
        <v>27435771474</v>
      </c>
      <c r="O17" s="1">
        <v>62.31</v>
      </c>
    </row>
    <row r="18" spans="1:15" x14ac:dyDescent="0.25">
      <c r="A18" t="s">
        <v>1125</v>
      </c>
      <c r="B18" t="s">
        <v>87</v>
      </c>
      <c r="C18" s="2" t="s">
        <v>86</v>
      </c>
      <c r="D18" s="2" t="s">
        <v>85</v>
      </c>
      <c r="E18" s="1">
        <v>24237150000</v>
      </c>
      <c r="G18" s="1">
        <v>-33000000</v>
      </c>
      <c r="H18" s="1">
        <v>24204150000</v>
      </c>
      <c r="I18" s="1">
        <v>0</v>
      </c>
      <c r="J18" s="1">
        <v>24204150000</v>
      </c>
      <c r="K18" s="1">
        <v>1839596971</v>
      </c>
      <c r="L18" s="1">
        <v>16059723686</v>
      </c>
      <c r="M18" s="1">
        <v>1856047682</v>
      </c>
      <c r="N18" s="1">
        <v>16059723686</v>
      </c>
      <c r="O18" s="1">
        <v>66.349999999999994</v>
      </c>
    </row>
    <row r="19" spans="1:15" x14ac:dyDescent="0.25">
      <c r="A19" t="s">
        <v>1125</v>
      </c>
      <c r="B19" t="s">
        <v>84</v>
      </c>
      <c r="C19" s="2" t="s">
        <v>83</v>
      </c>
      <c r="D19" s="2" t="s">
        <v>82</v>
      </c>
      <c r="E19" s="1">
        <v>1258397000</v>
      </c>
      <c r="G19" s="1">
        <v>0</v>
      </c>
      <c r="H19" s="1">
        <v>1258397000</v>
      </c>
      <c r="I19" s="1">
        <v>0</v>
      </c>
      <c r="J19" s="1">
        <v>1258397000</v>
      </c>
      <c r="K19" s="1">
        <v>100045551</v>
      </c>
      <c r="L19" s="1">
        <v>864067862</v>
      </c>
      <c r="M19" s="1">
        <v>103907439</v>
      </c>
      <c r="N19" s="1">
        <v>864067862</v>
      </c>
      <c r="O19" s="1">
        <v>68.66</v>
      </c>
    </row>
    <row r="20" spans="1:15" x14ac:dyDescent="0.25">
      <c r="A20" t="s">
        <v>1125</v>
      </c>
      <c r="B20" t="s">
        <v>81</v>
      </c>
      <c r="C20" s="2" t="s">
        <v>80</v>
      </c>
      <c r="D20" s="2" t="s">
        <v>79</v>
      </c>
      <c r="E20" s="1">
        <v>158946000</v>
      </c>
      <c r="G20" s="1">
        <v>0</v>
      </c>
      <c r="H20" s="1">
        <v>158946000</v>
      </c>
      <c r="I20" s="1">
        <v>0</v>
      </c>
      <c r="J20" s="1">
        <v>158946000</v>
      </c>
      <c r="K20" s="1">
        <v>10702388</v>
      </c>
      <c r="L20" s="1">
        <v>122109479</v>
      </c>
      <c r="M20" s="1">
        <v>10702388</v>
      </c>
      <c r="N20" s="1">
        <v>122109479</v>
      </c>
      <c r="O20" s="1">
        <v>76.819999999999993</v>
      </c>
    </row>
    <row r="21" spans="1:15" x14ac:dyDescent="0.25">
      <c r="A21" t="s">
        <v>1125</v>
      </c>
      <c r="B21" t="s">
        <v>428</v>
      </c>
      <c r="C21" s="2" t="s">
        <v>427</v>
      </c>
      <c r="D21" s="2" t="s">
        <v>426</v>
      </c>
      <c r="E21" s="1">
        <v>154224000</v>
      </c>
      <c r="G21" s="1">
        <v>0</v>
      </c>
      <c r="H21" s="1">
        <v>154224000</v>
      </c>
      <c r="I21" s="1">
        <v>0</v>
      </c>
      <c r="J21" s="1">
        <v>154224000</v>
      </c>
      <c r="K21" s="1">
        <v>9506534</v>
      </c>
      <c r="L21" s="1">
        <v>69987947</v>
      </c>
      <c r="M21" s="1">
        <v>9506534</v>
      </c>
      <c r="N21" s="1">
        <v>69987947</v>
      </c>
      <c r="O21" s="1">
        <v>45.38</v>
      </c>
    </row>
    <row r="22" spans="1:15" x14ac:dyDescent="0.25">
      <c r="A22" t="s">
        <v>1125</v>
      </c>
      <c r="B22" t="s">
        <v>425</v>
      </c>
      <c r="C22" s="2" t="s">
        <v>424</v>
      </c>
      <c r="D22" s="2" t="s">
        <v>423</v>
      </c>
      <c r="E22" s="1">
        <v>119827000</v>
      </c>
      <c r="G22" s="1">
        <v>0</v>
      </c>
      <c r="H22" s="1">
        <v>119827000</v>
      </c>
      <c r="I22" s="1">
        <v>0</v>
      </c>
      <c r="J22" s="1">
        <v>119827000</v>
      </c>
      <c r="K22" s="1">
        <v>8523189</v>
      </c>
      <c r="L22" s="1">
        <v>59001588</v>
      </c>
      <c r="M22" s="1">
        <v>8523189</v>
      </c>
      <c r="N22" s="1">
        <v>59001588</v>
      </c>
      <c r="O22" s="1">
        <v>49.24</v>
      </c>
    </row>
    <row r="23" spans="1:15" x14ac:dyDescent="0.25">
      <c r="A23" t="s">
        <v>1125</v>
      </c>
      <c r="B23" t="s">
        <v>78</v>
      </c>
      <c r="C23" s="2" t="s">
        <v>77</v>
      </c>
      <c r="D23" s="2" t="s">
        <v>76</v>
      </c>
      <c r="E23" s="1">
        <v>811894000</v>
      </c>
      <c r="G23" s="1">
        <v>0</v>
      </c>
      <c r="H23" s="1">
        <v>811894000</v>
      </c>
      <c r="I23" s="1">
        <v>0</v>
      </c>
      <c r="J23" s="1">
        <v>811894000</v>
      </c>
      <c r="K23" s="1">
        <v>52579646</v>
      </c>
      <c r="L23" s="1">
        <v>544702617</v>
      </c>
      <c r="M23" s="1">
        <v>52579646</v>
      </c>
      <c r="N23" s="1">
        <v>544702617</v>
      </c>
      <c r="O23" s="1">
        <v>67.09</v>
      </c>
    </row>
    <row r="24" spans="1:15" x14ac:dyDescent="0.25">
      <c r="A24" t="s">
        <v>1125</v>
      </c>
      <c r="B24" t="s">
        <v>75</v>
      </c>
      <c r="C24" s="2" t="s">
        <v>74</v>
      </c>
      <c r="D24" s="2" t="s">
        <v>73</v>
      </c>
      <c r="E24" s="1">
        <v>3656716000</v>
      </c>
      <c r="G24" s="1">
        <v>0</v>
      </c>
      <c r="H24" s="1">
        <v>3656716000</v>
      </c>
      <c r="I24" s="1">
        <v>0</v>
      </c>
      <c r="J24" s="1">
        <v>3656716000</v>
      </c>
      <c r="K24" s="1">
        <v>0</v>
      </c>
      <c r="L24" s="1">
        <v>3027014066</v>
      </c>
      <c r="M24" s="1">
        <v>0</v>
      </c>
      <c r="N24" s="1">
        <v>3027014066</v>
      </c>
      <c r="O24" s="1">
        <v>82.78</v>
      </c>
    </row>
    <row r="25" spans="1:15" x14ac:dyDescent="0.25">
      <c r="A25" t="s">
        <v>1125</v>
      </c>
      <c r="B25" t="s">
        <v>72</v>
      </c>
      <c r="C25" s="2" t="s">
        <v>71</v>
      </c>
      <c r="D25" s="2" t="s">
        <v>70</v>
      </c>
      <c r="E25" s="1">
        <v>3321398000</v>
      </c>
      <c r="G25" s="1">
        <v>0</v>
      </c>
      <c r="H25" s="1">
        <v>3321398000</v>
      </c>
      <c r="I25" s="1">
        <v>0</v>
      </c>
      <c r="J25" s="1">
        <v>3321398000</v>
      </c>
      <c r="K25" s="1">
        <v>10057776</v>
      </c>
      <c r="L25" s="1">
        <v>74038776</v>
      </c>
      <c r="M25" s="1">
        <v>10057776</v>
      </c>
      <c r="N25" s="1">
        <v>74038776</v>
      </c>
      <c r="O25" s="1">
        <v>2.23</v>
      </c>
    </row>
    <row r="26" spans="1:15" x14ac:dyDescent="0.25">
      <c r="A26" t="s">
        <v>1125</v>
      </c>
      <c r="B26" t="s">
        <v>69</v>
      </c>
      <c r="C26" s="2" t="s">
        <v>68</v>
      </c>
      <c r="D26" s="2" t="s">
        <v>67</v>
      </c>
      <c r="E26" s="1">
        <v>1594272000</v>
      </c>
      <c r="G26" s="1">
        <v>-135288288</v>
      </c>
      <c r="H26" s="1">
        <v>1458983712</v>
      </c>
      <c r="I26" s="1">
        <v>0</v>
      </c>
      <c r="J26" s="1">
        <v>1458983712</v>
      </c>
      <c r="K26" s="1">
        <v>56179197</v>
      </c>
      <c r="L26" s="1">
        <v>833754400</v>
      </c>
      <c r="M26" s="1">
        <v>58734732</v>
      </c>
      <c r="N26" s="1">
        <v>833754400</v>
      </c>
      <c r="O26" s="1">
        <v>57.15</v>
      </c>
    </row>
    <row r="27" spans="1:15" x14ac:dyDescent="0.25">
      <c r="A27" t="s">
        <v>1125</v>
      </c>
      <c r="B27" t="s">
        <v>66</v>
      </c>
      <c r="C27" s="2" t="s">
        <v>65</v>
      </c>
      <c r="D27" s="2" t="s">
        <v>64</v>
      </c>
      <c r="E27" s="1">
        <v>7156961000</v>
      </c>
      <c r="G27" s="1">
        <v>0</v>
      </c>
      <c r="H27" s="1">
        <v>7156961000</v>
      </c>
      <c r="I27" s="1">
        <v>0</v>
      </c>
      <c r="J27" s="1">
        <v>7156961000</v>
      </c>
      <c r="K27" s="1">
        <v>522535190</v>
      </c>
      <c r="L27" s="1">
        <v>4450557056</v>
      </c>
      <c r="M27" s="1">
        <v>526826176</v>
      </c>
      <c r="N27" s="1">
        <v>4450557056</v>
      </c>
      <c r="O27" s="1">
        <v>62.19</v>
      </c>
    </row>
    <row r="28" spans="1:15" x14ac:dyDescent="0.25">
      <c r="A28" t="s">
        <v>1125</v>
      </c>
      <c r="B28" t="s">
        <v>63</v>
      </c>
      <c r="C28" s="2" t="s">
        <v>62</v>
      </c>
      <c r="D28" s="2" t="s">
        <v>61</v>
      </c>
      <c r="E28" s="1">
        <v>825110000</v>
      </c>
      <c r="G28" s="1">
        <v>0</v>
      </c>
      <c r="H28" s="1">
        <v>825110000</v>
      </c>
      <c r="I28" s="1">
        <v>0</v>
      </c>
      <c r="J28" s="1">
        <v>825110000</v>
      </c>
      <c r="K28" s="1">
        <v>70618622</v>
      </c>
      <c r="L28" s="1">
        <v>609659063</v>
      </c>
      <c r="M28" s="1">
        <v>70618622</v>
      </c>
      <c r="N28" s="1">
        <v>609659063</v>
      </c>
      <c r="O28" s="1">
        <v>73.89</v>
      </c>
    </row>
    <row r="29" spans="1:15" x14ac:dyDescent="0.25">
      <c r="A29" t="s">
        <v>1125</v>
      </c>
      <c r="B29" t="s">
        <v>60</v>
      </c>
      <c r="C29" s="2" t="s">
        <v>59</v>
      </c>
      <c r="D29" s="2" t="s">
        <v>58</v>
      </c>
      <c r="E29" s="1">
        <v>42216000</v>
      </c>
      <c r="G29" s="1">
        <v>0</v>
      </c>
      <c r="H29" s="1">
        <v>42216000</v>
      </c>
      <c r="I29" s="1">
        <v>0</v>
      </c>
      <c r="J29" s="1">
        <v>42216000</v>
      </c>
      <c r="K29" s="1">
        <v>2840181</v>
      </c>
      <c r="L29" s="1">
        <v>25288123</v>
      </c>
      <c r="M29" s="1">
        <v>2840181</v>
      </c>
      <c r="N29" s="1">
        <v>25288123</v>
      </c>
      <c r="O29" s="1">
        <v>59.9</v>
      </c>
    </row>
    <row r="30" spans="1:15" x14ac:dyDescent="0.25">
      <c r="A30" t="s">
        <v>1125</v>
      </c>
      <c r="B30" t="s">
        <v>57</v>
      </c>
      <c r="C30" s="2" t="s">
        <v>56</v>
      </c>
      <c r="D30" s="2" t="s">
        <v>55</v>
      </c>
      <c r="E30" s="1">
        <v>0</v>
      </c>
      <c r="G30" s="1">
        <v>135288288</v>
      </c>
      <c r="H30" s="1">
        <v>135288288</v>
      </c>
      <c r="I30" s="1">
        <v>0</v>
      </c>
      <c r="J30" s="1">
        <v>135288288</v>
      </c>
      <c r="K30" s="1">
        <v>0</v>
      </c>
      <c r="L30" s="1">
        <v>135288288</v>
      </c>
      <c r="M30" s="1">
        <v>11586161</v>
      </c>
      <c r="N30" s="1">
        <v>135288288</v>
      </c>
      <c r="O30" s="1">
        <v>1000</v>
      </c>
    </row>
    <row r="31" spans="1:15" x14ac:dyDescent="0.25">
      <c r="A31" t="s">
        <v>1125</v>
      </c>
      <c r="B31" t="s">
        <v>54</v>
      </c>
      <c r="C31" s="2" t="s">
        <v>53</v>
      </c>
      <c r="D31" s="2" t="s">
        <v>52</v>
      </c>
      <c r="E31" s="1">
        <v>134651000</v>
      </c>
      <c r="G31" s="1">
        <v>0</v>
      </c>
      <c r="H31" s="1">
        <v>134651000</v>
      </c>
      <c r="I31" s="1">
        <v>0</v>
      </c>
      <c r="J31" s="1">
        <v>134651000</v>
      </c>
      <c r="K31" s="1">
        <v>4961573</v>
      </c>
      <c r="L31" s="1">
        <v>69136022</v>
      </c>
      <c r="M31" s="1">
        <v>5170659</v>
      </c>
      <c r="N31" s="1">
        <v>69136022</v>
      </c>
      <c r="O31" s="1">
        <v>51.34</v>
      </c>
    </row>
    <row r="32" spans="1:15" x14ac:dyDescent="0.25">
      <c r="A32" t="s">
        <v>1125</v>
      </c>
      <c r="B32" t="s">
        <v>51</v>
      </c>
      <c r="C32" s="2" t="s">
        <v>50</v>
      </c>
      <c r="D32" s="2" t="s">
        <v>49</v>
      </c>
      <c r="E32" s="1">
        <v>592147000</v>
      </c>
      <c r="G32" s="1">
        <v>0</v>
      </c>
      <c r="H32" s="1">
        <v>592147000</v>
      </c>
      <c r="I32" s="1">
        <v>0</v>
      </c>
      <c r="J32" s="1">
        <v>592147000</v>
      </c>
      <c r="K32" s="1">
        <v>4080698</v>
      </c>
      <c r="L32" s="1">
        <v>491442501</v>
      </c>
      <c r="M32" s="1">
        <v>4080698</v>
      </c>
      <c r="N32" s="1">
        <v>491442501</v>
      </c>
      <c r="O32" s="1">
        <v>82.99</v>
      </c>
    </row>
    <row r="33" spans="1:15" x14ac:dyDescent="0.25">
      <c r="A33" t="s">
        <v>1125</v>
      </c>
      <c r="B33" t="s">
        <v>268</v>
      </c>
      <c r="C33" s="2" t="s">
        <v>267</v>
      </c>
      <c r="D33" s="2" t="s">
        <v>266</v>
      </c>
      <c r="E33" s="1">
        <v>2474190000</v>
      </c>
      <c r="G33" s="1">
        <v>39322175</v>
      </c>
      <c r="H33" s="1">
        <v>2513512175</v>
      </c>
      <c r="I33" s="1">
        <v>0</v>
      </c>
      <c r="J33" s="1">
        <v>2513512175</v>
      </c>
      <c r="K33" s="1">
        <v>55467725</v>
      </c>
      <c r="L33" s="1">
        <v>2334329576</v>
      </c>
      <c r="M33" s="1">
        <v>213538619</v>
      </c>
      <c r="N33" s="1">
        <v>1489380227</v>
      </c>
      <c r="O33" s="1">
        <v>59.25</v>
      </c>
    </row>
    <row r="34" spans="1:15" x14ac:dyDescent="0.25">
      <c r="A34" t="s">
        <v>1125</v>
      </c>
      <c r="B34" t="s">
        <v>265</v>
      </c>
      <c r="C34" s="2" t="s">
        <v>264</v>
      </c>
      <c r="D34" s="2" t="s">
        <v>263</v>
      </c>
      <c r="E34" s="1">
        <v>1455830000</v>
      </c>
      <c r="G34" s="1">
        <v>0</v>
      </c>
      <c r="H34" s="1">
        <v>1455830000</v>
      </c>
      <c r="I34" s="1">
        <v>0</v>
      </c>
      <c r="J34" s="1">
        <v>1455830000</v>
      </c>
      <c r="K34" s="1">
        <v>55467725</v>
      </c>
      <c r="L34" s="1">
        <v>1440707779</v>
      </c>
      <c r="M34" s="1">
        <v>99143412</v>
      </c>
      <c r="N34" s="1">
        <v>749525341</v>
      </c>
      <c r="O34" s="1">
        <v>51.48</v>
      </c>
    </row>
    <row r="35" spans="1:15" x14ac:dyDescent="0.25">
      <c r="A35" t="s">
        <v>1125</v>
      </c>
      <c r="B35" t="s">
        <v>262</v>
      </c>
      <c r="C35" s="2" t="s">
        <v>261</v>
      </c>
      <c r="D35" s="2" t="s">
        <v>260</v>
      </c>
      <c r="E35" s="1">
        <v>1455830000</v>
      </c>
      <c r="G35" s="1">
        <v>0</v>
      </c>
      <c r="H35" s="1">
        <v>1455830000</v>
      </c>
      <c r="I35" s="1">
        <v>0</v>
      </c>
      <c r="J35" s="1">
        <v>1455830000</v>
      </c>
      <c r="K35" s="1">
        <v>55467725</v>
      </c>
      <c r="L35" s="1">
        <v>1440707779</v>
      </c>
      <c r="M35" s="1">
        <v>99143412</v>
      </c>
      <c r="N35" s="1">
        <v>749525341</v>
      </c>
      <c r="O35" s="1">
        <v>51.48</v>
      </c>
    </row>
    <row r="36" spans="1:15" x14ac:dyDescent="0.25">
      <c r="A36" t="s">
        <v>1125</v>
      </c>
      <c r="B36" t="s">
        <v>259</v>
      </c>
      <c r="C36" s="2" t="s">
        <v>258</v>
      </c>
      <c r="D36" s="2" t="s">
        <v>257</v>
      </c>
      <c r="E36" s="1">
        <v>1018360000</v>
      </c>
      <c r="G36" s="1">
        <v>0</v>
      </c>
      <c r="H36" s="1">
        <v>1018360000</v>
      </c>
      <c r="I36" s="1">
        <v>0</v>
      </c>
      <c r="J36" s="1">
        <v>1018360000</v>
      </c>
      <c r="K36" s="1">
        <v>0</v>
      </c>
      <c r="L36" s="1">
        <v>854299622</v>
      </c>
      <c r="M36" s="1">
        <v>114073032</v>
      </c>
      <c r="N36" s="1">
        <v>700532711</v>
      </c>
      <c r="O36" s="1">
        <v>68.790000000000006</v>
      </c>
    </row>
    <row r="37" spans="1:15" x14ac:dyDescent="0.25">
      <c r="A37" t="s">
        <v>1125</v>
      </c>
      <c r="B37" t="s">
        <v>256</v>
      </c>
      <c r="C37" s="2" t="s">
        <v>255</v>
      </c>
      <c r="D37" s="2" t="s">
        <v>254</v>
      </c>
      <c r="E37" s="1">
        <v>0</v>
      </c>
      <c r="G37" s="1">
        <v>39322175</v>
      </c>
      <c r="H37" s="1">
        <v>39322175</v>
      </c>
      <c r="I37" s="1">
        <v>0</v>
      </c>
      <c r="J37" s="1">
        <v>39322175</v>
      </c>
      <c r="K37" s="1">
        <v>0</v>
      </c>
      <c r="L37" s="1">
        <v>39322175</v>
      </c>
      <c r="M37" s="1">
        <v>322175</v>
      </c>
      <c r="N37" s="1">
        <v>39322175</v>
      </c>
      <c r="O37" s="1">
        <v>1000</v>
      </c>
    </row>
    <row r="38" spans="1:15" x14ac:dyDescent="0.25">
      <c r="A38" t="s">
        <v>1125</v>
      </c>
      <c r="B38" t="s">
        <v>48</v>
      </c>
      <c r="C38" s="2" t="s">
        <v>47</v>
      </c>
      <c r="D38" s="2" t="s">
        <v>46</v>
      </c>
      <c r="E38" s="1">
        <v>14861763000</v>
      </c>
      <c r="G38" s="1">
        <v>0</v>
      </c>
      <c r="H38" s="1">
        <v>14861763000</v>
      </c>
      <c r="I38" s="1">
        <v>0</v>
      </c>
      <c r="J38" s="1">
        <v>14861763000</v>
      </c>
      <c r="K38" s="1">
        <v>932300824</v>
      </c>
      <c r="L38" s="1">
        <v>9721482451</v>
      </c>
      <c r="M38" s="1">
        <v>923282710</v>
      </c>
      <c r="N38" s="1">
        <v>8787971812</v>
      </c>
      <c r="O38" s="1">
        <v>59.13</v>
      </c>
    </row>
    <row r="39" spans="1:15" x14ac:dyDescent="0.25">
      <c r="A39" t="s">
        <v>1125</v>
      </c>
      <c r="B39" t="s">
        <v>45</v>
      </c>
      <c r="C39" s="2" t="s">
        <v>44</v>
      </c>
      <c r="D39" s="2" t="s">
        <v>43</v>
      </c>
      <c r="E39" s="1">
        <v>8845501000</v>
      </c>
      <c r="G39" s="1">
        <v>0</v>
      </c>
      <c r="H39" s="1">
        <v>8845501000</v>
      </c>
      <c r="I39" s="1">
        <v>0</v>
      </c>
      <c r="J39" s="1">
        <v>8845501000</v>
      </c>
      <c r="K39" s="1">
        <v>472297500</v>
      </c>
      <c r="L39" s="1">
        <v>5258603813</v>
      </c>
      <c r="M39" s="1">
        <v>470328934</v>
      </c>
      <c r="N39" s="1">
        <v>4784350859</v>
      </c>
      <c r="O39" s="1">
        <v>54.09</v>
      </c>
    </row>
    <row r="40" spans="1:15" x14ac:dyDescent="0.25">
      <c r="A40" t="s">
        <v>1125</v>
      </c>
      <c r="B40" t="s">
        <v>42</v>
      </c>
      <c r="C40" s="2" t="s">
        <v>41</v>
      </c>
      <c r="D40" s="2" t="s">
        <v>40</v>
      </c>
      <c r="E40" s="1">
        <v>1925470000</v>
      </c>
      <c r="G40" s="1">
        <v>0</v>
      </c>
      <c r="H40" s="1">
        <v>1925470000</v>
      </c>
      <c r="I40" s="1">
        <v>0</v>
      </c>
      <c r="J40" s="1">
        <v>1925470000</v>
      </c>
      <c r="K40" s="1">
        <v>0</v>
      </c>
      <c r="L40" s="1">
        <v>947020388</v>
      </c>
      <c r="M40" s="1">
        <v>0</v>
      </c>
      <c r="N40" s="1">
        <v>947020388</v>
      </c>
      <c r="O40" s="1">
        <v>49.18</v>
      </c>
    </row>
    <row r="41" spans="1:15" x14ac:dyDescent="0.25">
      <c r="A41" t="s">
        <v>1125</v>
      </c>
      <c r="B41" t="s">
        <v>39</v>
      </c>
      <c r="C41" s="2" t="s">
        <v>38</v>
      </c>
      <c r="D41" s="2" t="s">
        <v>37</v>
      </c>
      <c r="E41" s="1">
        <v>2213822000</v>
      </c>
      <c r="G41" s="1">
        <v>0</v>
      </c>
      <c r="H41" s="1">
        <v>2213822000</v>
      </c>
      <c r="I41" s="1">
        <v>0</v>
      </c>
      <c r="J41" s="1">
        <v>2213822000</v>
      </c>
      <c r="K41" s="1">
        <v>127545000</v>
      </c>
      <c r="L41" s="1">
        <v>1134915505</v>
      </c>
      <c r="M41" s="1">
        <v>129966100</v>
      </c>
      <c r="N41" s="1">
        <v>1004704449</v>
      </c>
      <c r="O41" s="1">
        <v>45.38</v>
      </c>
    </row>
    <row r="42" spans="1:15" x14ac:dyDescent="0.25">
      <c r="A42" t="s">
        <v>1125</v>
      </c>
      <c r="B42" t="s">
        <v>36</v>
      </c>
      <c r="C42" s="2" t="s">
        <v>35</v>
      </c>
      <c r="D42" s="2" t="s">
        <v>34</v>
      </c>
      <c r="E42" s="1">
        <v>2931708000</v>
      </c>
      <c r="G42" s="1">
        <v>0</v>
      </c>
      <c r="H42" s="1">
        <v>2931708000</v>
      </c>
      <c r="I42" s="1">
        <v>0</v>
      </c>
      <c r="J42" s="1">
        <v>2931708000</v>
      </c>
      <c r="K42" s="1">
        <v>223558293</v>
      </c>
      <c r="L42" s="1">
        <v>1997983877</v>
      </c>
      <c r="M42" s="1">
        <v>222748100</v>
      </c>
      <c r="N42" s="1">
        <v>1774800077</v>
      </c>
      <c r="O42" s="1">
        <v>60.54</v>
      </c>
    </row>
    <row r="43" spans="1:15" x14ac:dyDescent="0.25">
      <c r="A43" t="s">
        <v>1125</v>
      </c>
      <c r="B43" t="s">
        <v>33</v>
      </c>
      <c r="C43" s="2" t="s">
        <v>32</v>
      </c>
      <c r="D43" s="2" t="s">
        <v>31</v>
      </c>
      <c r="E43" s="1">
        <v>180040000</v>
      </c>
      <c r="G43" s="1">
        <v>0</v>
      </c>
      <c r="H43" s="1">
        <v>180040000</v>
      </c>
      <c r="I43" s="1">
        <v>0</v>
      </c>
      <c r="J43" s="1">
        <v>180040000</v>
      </c>
      <c r="K43" s="1">
        <v>14418787</v>
      </c>
      <c r="L43" s="1">
        <v>118935823</v>
      </c>
      <c r="M43" s="1">
        <v>13971274</v>
      </c>
      <c r="N43" s="1">
        <v>104412497</v>
      </c>
      <c r="O43" s="1">
        <v>57.99</v>
      </c>
    </row>
    <row r="44" spans="1:15" x14ac:dyDescent="0.25">
      <c r="A44" t="s">
        <v>1125</v>
      </c>
      <c r="B44" t="s">
        <v>30</v>
      </c>
      <c r="C44" s="2" t="s">
        <v>29</v>
      </c>
      <c r="D44" s="2" t="s">
        <v>28</v>
      </c>
      <c r="E44" s="1">
        <v>1594461000</v>
      </c>
      <c r="G44" s="1">
        <v>0</v>
      </c>
      <c r="H44" s="1">
        <v>1594461000</v>
      </c>
      <c r="I44" s="1">
        <v>0</v>
      </c>
      <c r="J44" s="1">
        <v>1594461000</v>
      </c>
      <c r="K44" s="1">
        <v>106775420</v>
      </c>
      <c r="L44" s="1">
        <v>1059748220</v>
      </c>
      <c r="M44" s="1">
        <v>103643460</v>
      </c>
      <c r="N44" s="1">
        <v>953413448</v>
      </c>
      <c r="O44" s="1">
        <v>59.8</v>
      </c>
    </row>
    <row r="45" spans="1:15" x14ac:dyDescent="0.25">
      <c r="A45" t="s">
        <v>1125</v>
      </c>
      <c r="B45" t="s">
        <v>27</v>
      </c>
      <c r="C45" s="2" t="s">
        <v>26</v>
      </c>
      <c r="D45" s="2" t="s">
        <v>25</v>
      </c>
      <c r="E45" s="1">
        <v>6016262000</v>
      </c>
      <c r="G45" s="1">
        <v>0</v>
      </c>
      <c r="H45" s="1">
        <v>6016262000</v>
      </c>
      <c r="I45" s="1">
        <v>0</v>
      </c>
      <c r="J45" s="1">
        <v>6016262000</v>
      </c>
      <c r="K45" s="1">
        <v>460003324</v>
      </c>
      <c r="L45" s="1">
        <v>4462878638</v>
      </c>
      <c r="M45" s="1">
        <v>452953776</v>
      </c>
      <c r="N45" s="1">
        <v>4003620953</v>
      </c>
      <c r="O45" s="1">
        <v>66.55</v>
      </c>
    </row>
    <row r="46" spans="1:15" x14ac:dyDescent="0.25">
      <c r="A46" t="s">
        <v>1125</v>
      </c>
      <c r="B46" t="s">
        <v>24</v>
      </c>
      <c r="C46" s="2" t="s">
        <v>23</v>
      </c>
      <c r="D46" s="2" t="s">
        <v>22</v>
      </c>
      <c r="E46" s="1">
        <v>2099560000</v>
      </c>
      <c r="G46" s="1">
        <v>0</v>
      </c>
      <c r="H46" s="1">
        <v>2099560000</v>
      </c>
      <c r="I46" s="1">
        <v>0</v>
      </c>
      <c r="J46" s="1">
        <v>2099560000</v>
      </c>
      <c r="K46" s="1">
        <v>140464460</v>
      </c>
      <c r="L46" s="1">
        <v>1452364074</v>
      </c>
      <c r="M46" s="1">
        <v>140133635</v>
      </c>
      <c r="N46" s="1">
        <v>1311899614</v>
      </c>
      <c r="O46" s="1">
        <v>62.48</v>
      </c>
    </row>
    <row r="47" spans="1:15" x14ac:dyDescent="0.25">
      <c r="A47" t="s">
        <v>1125</v>
      </c>
      <c r="B47" t="s">
        <v>21</v>
      </c>
      <c r="C47" s="2" t="s">
        <v>20</v>
      </c>
      <c r="D47" s="2" t="s">
        <v>19</v>
      </c>
      <c r="E47" s="1">
        <v>1925059000</v>
      </c>
      <c r="G47" s="1">
        <v>0</v>
      </c>
      <c r="H47" s="1">
        <v>1925059000</v>
      </c>
      <c r="I47" s="1">
        <v>0</v>
      </c>
      <c r="J47" s="1">
        <v>1925059000</v>
      </c>
      <c r="K47" s="1">
        <v>185006300</v>
      </c>
      <c r="L47" s="1">
        <v>1674405081</v>
      </c>
      <c r="M47" s="1">
        <v>182195500</v>
      </c>
      <c r="N47" s="1">
        <v>1489660220</v>
      </c>
      <c r="O47" s="1">
        <v>77.38</v>
      </c>
    </row>
    <row r="48" spans="1:15" x14ac:dyDescent="0.25">
      <c r="A48" t="s">
        <v>1125</v>
      </c>
      <c r="B48" t="s">
        <v>15</v>
      </c>
      <c r="C48" s="2" t="s">
        <v>14</v>
      </c>
      <c r="D48" s="2" t="s">
        <v>13</v>
      </c>
      <c r="E48" s="1">
        <v>199307000</v>
      </c>
      <c r="G48" s="1">
        <v>0</v>
      </c>
      <c r="H48" s="1">
        <v>199307000</v>
      </c>
      <c r="I48" s="1">
        <v>0</v>
      </c>
      <c r="J48" s="1">
        <v>199307000</v>
      </c>
      <c r="K48" s="1">
        <v>13346865</v>
      </c>
      <c r="L48" s="1">
        <v>132480190</v>
      </c>
      <c r="M48" s="1">
        <v>12955345</v>
      </c>
      <c r="N48" s="1">
        <v>119176585</v>
      </c>
      <c r="O48" s="1">
        <v>59.8</v>
      </c>
    </row>
    <row r="49" spans="1:15" x14ac:dyDescent="0.25">
      <c r="A49" t="s">
        <v>1125</v>
      </c>
      <c r="B49" t="s">
        <v>12</v>
      </c>
      <c r="C49" s="2" t="s">
        <v>11</v>
      </c>
      <c r="D49" s="2" t="s">
        <v>10</v>
      </c>
      <c r="E49" s="1">
        <v>1195849000</v>
      </c>
      <c r="G49" s="1">
        <v>0</v>
      </c>
      <c r="H49" s="1">
        <v>1195849000</v>
      </c>
      <c r="I49" s="1">
        <v>0</v>
      </c>
      <c r="J49" s="1">
        <v>1195849000</v>
      </c>
      <c r="K49" s="1">
        <v>80081590</v>
      </c>
      <c r="L49" s="1">
        <v>794827640</v>
      </c>
      <c r="M49" s="1">
        <v>77732570</v>
      </c>
      <c r="N49" s="1">
        <v>715060110</v>
      </c>
      <c r="O49" s="1">
        <v>59.8</v>
      </c>
    </row>
    <row r="50" spans="1:15" x14ac:dyDescent="0.25">
      <c r="A50" t="s">
        <v>1125</v>
      </c>
      <c r="B50" t="s">
        <v>9</v>
      </c>
      <c r="C50" s="2" t="s">
        <v>8</v>
      </c>
      <c r="D50" s="2" t="s">
        <v>7</v>
      </c>
      <c r="E50" s="1">
        <v>199307000</v>
      </c>
      <c r="G50" s="1">
        <v>0</v>
      </c>
      <c r="H50" s="1">
        <v>199307000</v>
      </c>
      <c r="I50" s="1">
        <v>0</v>
      </c>
      <c r="J50" s="1">
        <v>199307000</v>
      </c>
      <c r="K50" s="1">
        <v>13346865</v>
      </c>
      <c r="L50" s="1">
        <v>132480190</v>
      </c>
      <c r="M50" s="1">
        <v>12955345</v>
      </c>
      <c r="N50" s="1">
        <v>119176585</v>
      </c>
      <c r="O50" s="1">
        <v>59.8</v>
      </c>
    </row>
    <row r="51" spans="1:15" x14ac:dyDescent="0.25">
      <c r="A51" t="s">
        <v>1125</v>
      </c>
      <c r="B51" t="s">
        <v>6</v>
      </c>
      <c r="C51" s="2" t="s">
        <v>5</v>
      </c>
      <c r="D51" s="2" t="s">
        <v>4</v>
      </c>
      <c r="E51" s="1">
        <v>383790000</v>
      </c>
      <c r="G51" s="1">
        <v>0</v>
      </c>
      <c r="H51" s="1">
        <v>383790000</v>
      </c>
      <c r="I51" s="1">
        <v>0</v>
      </c>
      <c r="J51" s="1">
        <v>383790000</v>
      </c>
      <c r="K51" s="1">
        <v>26693930</v>
      </c>
      <c r="L51" s="1">
        <v>264963680</v>
      </c>
      <c r="M51" s="1">
        <v>25910890</v>
      </c>
      <c r="N51" s="1">
        <v>238353370</v>
      </c>
      <c r="O51" s="1">
        <v>62.11</v>
      </c>
    </row>
    <row r="52" spans="1:15" x14ac:dyDescent="0.25">
      <c r="A52" t="s">
        <v>1125</v>
      </c>
      <c r="B52" t="s">
        <v>2</v>
      </c>
      <c r="C52" s="2" t="s">
        <v>1</v>
      </c>
      <c r="D52" s="2" t="s">
        <v>0</v>
      </c>
      <c r="E52" s="1">
        <v>13390000</v>
      </c>
      <c r="G52" s="1">
        <v>0</v>
      </c>
      <c r="H52" s="1">
        <v>13390000</v>
      </c>
      <c r="I52" s="1">
        <v>0</v>
      </c>
      <c r="J52" s="1">
        <v>13390000</v>
      </c>
      <c r="K52" s="1">
        <v>1063314</v>
      </c>
      <c r="L52" s="1">
        <v>11357783</v>
      </c>
      <c r="M52" s="1">
        <v>1070491</v>
      </c>
      <c r="N52" s="1">
        <v>10294469</v>
      </c>
      <c r="O52" s="1">
        <v>76.88</v>
      </c>
    </row>
    <row r="53" spans="1:15" x14ac:dyDescent="0.25">
      <c r="A53" t="s">
        <v>1125</v>
      </c>
      <c r="B53" t="s">
        <v>250</v>
      </c>
      <c r="C53" s="2" t="s">
        <v>249</v>
      </c>
      <c r="D53" s="2" t="s">
        <v>248</v>
      </c>
      <c r="E53" s="1">
        <v>25999855000</v>
      </c>
      <c r="G53" s="1">
        <v>-6322175</v>
      </c>
      <c r="H53" s="1">
        <v>25993532825</v>
      </c>
      <c r="I53" s="1">
        <v>0</v>
      </c>
      <c r="J53" s="1">
        <v>25993532825</v>
      </c>
      <c r="K53" s="1">
        <v>365856393</v>
      </c>
      <c r="L53" s="1">
        <v>22661459652</v>
      </c>
      <c r="M53" s="1">
        <v>817434970</v>
      </c>
      <c r="N53" s="1">
        <v>17334839024</v>
      </c>
      <c r="O53" s="1">
        <v>66.69</v>
      </c>
    </row>
    <row r="54" spans="1:15" x14ac:dyDescent="0.25">
      <c r="A54" t="s">
        <v>1125</v>
      </c>
      <c r="B54" t="s">
        <v>247</v>
      </c>
      <c r="C54" s="2" t="s">
        <v>246</v>
      </c>
      <c r="D54" s="2" t="s">
        <v>245</v>
      </c>
      <c r="E54" s="1">
        <v>2707994000</v>
      </c>
      <c r="G54" s="1">
        <v>31398825</v>
      </c>
      <c r="H54" s="1">
        <v>2739392825</v>
      </c>
      <c r="I54" s="1">
        <v>0</v>
      </c>
      <c r="J54" s="1">
        <v>2739392825</v>
      </c>
      <c r="K54" s="1">
        <v>42753235</v>
      </c>
      <c r="L54" s="1">
        <v>1755467459</v>
      </c>
      <c r="M54" s="1">
        <v>66327266</v>
      </c>
      <c r="N54" s="1">
        <v>504945853</v>
      </c>
      <c r="O54" s="1">
        <v>18.43</v>
      </c>
    </row>
    <row r="55" spans="1:15" x14ac:dyDescent="0.25">
      <c r="A55" t="s">
        <v>1125</v>
      </c>
      <c r="B55" t="s">
        <v>413</v>
      </c>
      <c r="C55" s="2" t="s">
        <v>412</v>
      </c>
      <c r="D55" s="2" t="s">
        <v>411</v>
      </c>
      <c r="E55" s="1">
        <v>140000000</v>
      </c>
      <c r="G55" s="1">
        <v>0</v>
      </c>
      <c r="H55" s="1">
        <v>140000000</v>
      </c>
      <c r="I55" s="1">
        <v>0</v>
      </c>
      <c r="J55" s="1">
        <v>140000000</v>
      </c>
      <c r="K55" s="1">
        <v>0</v>
      </c>
      <c r="L55" s="1">
        <v>139671105</v>
      </c>
      <c r="M55" s="1">
        <v>0</v>
      </c>
      <c r="N55" s="1">
        <v>97620298</v>
      </c>
      <c r="O55" s="1">
        <v>69.73</v>
      </c>
    </row>
    <row r="56" spans="1:15" x14ac:dyDescent="0.25">
      <c r="A56" t="s">
        <v>1125</v>
      </c>
      <c r="B56" t="s">
        <v>244</v>
      </c>
      <c r="C56" s="2" t="s">
        <v>243</v>
      </c>
      <c r="D56" s="2" t="s">
        <v>242</v>
      </c>
      <c r="E56" s="1">
        <v>1450000000</v>
      </c>
      <c r="G56" s="1">
        <v>-68601175</v>
      </c>
      <c r="H56" s="1">
        <v>1381398825</v>
      </c>
      <c r="I56" s="1">
        <v>0</v>
      </c>
      <c r="J56" s="1">
        <v>1381398825</v>
      </c>
      <c r="K56" s="1">
        <v>0</v>
      </c>
      <c r="L56" s="1">
        <v>498082645</v>
      </c>
      <c r="M56" s="1">
        <v>19019852</v>
      </c>
      <c r="N56" s="1">
        <v>184322769</v>
      </c>
      <c r="O56" s="1">
        <v>13.34</v>
      </c>
    </row>
    <row r="57" spans="1:15" x14ac:dyDescent="0.25">
      <c r="A57" t="s">
        <v>1125</v>
      </c>
      <c r="B57" t="s">
        <v>241</v>
      </c>
      <c r="C57" s="2" t="s">
        <v>240</v>
      </c>
      <c r="D57" s="2" t="s">
        <v>239</v>
      </c>
      <c r="E57" s="1">
        <v>117998000</v>
      </c>
      <c r="G57" s="1">
        <v>0</v>
      </c>
      <c r="H57" s="1">
        <v>117998000</v>
      </c>
      <c r="I57" s="1">
        <v>0</v>
      </c>
      <c r="J57" s="1">
        <v>117998000</v>
      </c>
      <c r="K57" s="1">
        <v>0</v>
      </c>
      <c r="L57" s="1">
        <v>117998000</v>
      </c>
      <c r="M57" s="1">
        <v>8883238</v>
      </c>
      <c r="N57" s="1">
        <v>49927649</v>
      </c>
      <c r="O57" s="1">
        <v>42.31</v>
      </c>
    </row>
    <row r="58" spans="1:15" x14ac:dyDescent="0.25">
      <c r="A58" t="s">
        <v>1125</v>
      </c>
      <c r="B58" t="s">
        <v>238</v>
      </c>
      <c r="C58" s="2" t="s">
        <v>237</v>
      </c>
      <c r="D58" s="2" t="s">
        <v>236</v>
      </c>
      <c r="E58" s="1">
        <v>969996000</v>
      </c>
      <c r="G58" s="1">
        <v>100000000</v>
      </c>
      <c r="H58" s="1">
        <v>1069996000</v>
      </c>
      <c r="I58" s="1">
        <v>0</v>
      </c>
      <c r="J58" s="1">
        <v>1069996000</v>
      </c>
      <c r="K58" s="1">
        <v>31984557</v>
      </c>
      <c r="L58" s="1">
        <v>980947671</v>
      </c>
      <c r="M58" s="1">
        <v>38424176</v>
      </c>
      <c r="N58" s="1">
        <v>165075777</v>
      </c>
      <c r="O58" s="1">
        <v>15.43</v>
      </c>
    </row>
    <row r="59" spans="1:15" x14ac:dyDescent="0.25">
      <c r="A59" t="s">
        <v>1125</v>
      </c>
      <c r="B59" t="s">
        <v>235</v>
      </c>
      <c r="C59" s="2" t="s">
        <v>234</v>
      </c>
      <c r="D59" s="2" t="s">
        <v>233</v>
      </c>
      <c r="E59" s="1">
        <v>30000000</v>
      </c>
      <c r="G59" s="1">
        <v>0</v>
      </c>
      <c r="H59" s="1">
        <v>30000000</v>
      </c>
      <c r="I59" s="1">
        <v>0</v>
      </c>
      <c r="J59" s="1">
        <v>30000000</v>
      </c>
      <c r="K59" s="1">
        <v>10768678</v>
      </c>
      <c r="L59" s="1">
        <v>18768038</v>
      </c>
      <c r="M59" s="1">
        <v>0</v>
      </c>
      <c r="N59" s="1">
        <v>7999360</v>
      </c>
      <c r="O59" s="1">
        <v>26.66</v>
      </c>
    </row>
    <row r="60" spans="1:15" x14ac:dyDescent="0.25">
      <c r="A60" t="s">
        <v>1125</v>
      </c>
      <c r="B60" t="s">
        <v>232</v>
      </c>
      <c r="C60" s="2" t="s">
        <v>231</v>
      </c>
      <c r="D60" s="2" t="s">
        <v>230</v>
      </c>
      <c r="E60" s="1">
        <v>23286761000</v>
      </c>
      <c r="G60" s="1">
        <v>-79721000</v>
      </c>
      <c r="H60" s="1">
        <v>23207040000</v>
      </c>
      <c r="I60" s="1">
        <v>0</v>
      </c>
      <c r="J60" s="1">
        <v>23207040000</v>
      </c>
      <c r="K60" s="1">
        <v>322402718</v>
      </c>
      <c r="L60" s="1">
        <v>20863030997</v>
      </c>
      <c r="M60" s="1">
        <v>721032852</v>
      </c>
      <c r="N60" s="1">
        <v>16789632415</v>
      </c>
      <c r="O60" s="1">
        <v>72.349999999999994</v>
      </c>
    </row>
    <row r="61" spans="1:15" x14ac:dyDescent="0.25">
      <c r="A61" t="s">
        <v>1125</v>
      </c>
      <c r="B61" t="s">
        <v>229</v>
      </c>
      <c r="C61" s="2" t="s">
        <v>228</v>
      </c>
      <c r="D61" s="2" t="s">
        <v>227</v>
      </c>
      <c r="E61" s="1">
        <v>6325000000</v>
      </c>
      <c r="G61" s="1">
        <v>-310685460</v>
      </c>
      <c r="H61" s="1">
        <v>6014314540</v>
      </c>
      <c r="I61" s="1">
        <v>0</v>
      </c>
      <c r="J61" s="1">
        <v>6014314540</v>
      </c>
      <c r="K61" s="1">
        <v>0</v>
      </c>
      <c r="L61" s="1">
        <v>4878314205</v>
      </c>
      <c r="M61" s="1">
        <v>174978914</v>
      </c>
      <c r="N61" s="1">
        <v>3329486295</v>
      </c>
      <c r="O61" s="1">
        <v>55.36</v>
      </c>
    </row>
    <row r="62" spans="1:15" x14ac:dyDescent="0.25">
      <c r="A62" t="s">
        <v>1125</v>
      </c>
      <c r="B62" t="s">
        <v>226</v>
      </c>
      <c r="C62" s="2" t="s">
        <v>225</v>
      </c>
      <c r="D62" s="2" t="s">
        <v>224</v>
      </c>
      <c r="E62" s="1">
        <v>0</v>
      </c>
      <c r="G62" s="1">
        <v>779000</v>
      </c>
      <c r="H62" s="1">
        <v>779000</v>
      </c>
      <c r="I62" s="1">
        <v>0</v>
      </c>
      <c r="J62" s="1">
        <v>779000</v>
      </c>
      <c r="K62" s="1">
        <v>0</v>
      </c>
      <c r="L62" s="1">
        <v>722685</v>
      </c>
      <c r="M62" s="1">
        <v>0</v>
      </c>
      <c r="N62" s="1">
        <v>722685</v>
      </c>
      <c r="O62" s="1">
        <v>92.77</v>
      </c>
    </row>
    <row r="63" spans="1:15" x14ac:dyDescent="0.25">
      <c r="A63" t="s">
        <v>1125</v>
      </c>
      <c r="B63" t="s">
        <v>223</v>
      </c>
      <c r="C63" s="2" t="s">
        <v>222</v>
      </c>
      <c r="D63" s="2" t="s">
        <v>221</v>
      </c>
      <c r="E63" s="1">
        <v>580000000</v>
      </c>
      <c r="G63" s="1">
        <v>78599998</v>
      </c>
      <c r="H63" s="1">
        <v>658599998</v>
      </c>
      <c r="I63" s="1">
        <v>0</v>
      </c>
      <c r="J63" s="1">
        <v>658599998</v>
      </c>
      <c r="K63" s="1">
        <v>0</v>
      </c>
      <c r="L63" s="1">
        <v>611298409</v>
      </c>
      <c r="M63" s="1">
        <v>43213960</v>
      </c>
      <c r="N63" s="1">
        <v>395611857</v>
      </c>
      <c r="O63" s="1">
        <v>60.07</v>
      </c>
    </row>
    <row r="64" spans="1:15" x14ac:dyDescent="0.25">
      <c r="A64" t="s">
        <v>1125</v>
      </c>
      <c r="B64" t="s">
        <v>220</v>
      </c>
      <c r="C64" s="2" t="s">
        <v>219</v>
      </c>
      <c r="D64" s="2" t="s">
        <v>218</v>
      </c>
      <c r="E64" s="1">
        <v>237996000</v>
      </c>
      <c r="G64" s="1">
        <v>300685460</v>
      </c>
      <c r="H64" s="1">
        <v>538681460</v>
      </c>
      <c r="I64" s="1">
        <v>0</v>
      </c>
      <c r="J64" s="1">
        <v>538681460</v>
      </c>
      <c r="K64" s="1">
        <v>0</v>
      </c>
      <c r="L64" s="1">
        <v>164172881</v>
      </c>
      <c r="M64" s="1">
        <v>10872191</v>
      </c>
      <c r="N64" s="1">
        <v>132705663</v>
      </c>
      <c r="O64" s="1">
        <v>24.64</v>
      </c>
    </row>
    <row r="65" spans="1:15" x14ac:dyDescent="0.25">
      <c r="A65" t="s">
        <v>1125</v>
      </c>
      <c r="B65" t="s">
        <v>217</v>
      </c>
      <c r="C65" s="2" t="s">
        <v>216</v>
      </c>
      <c r="D65" s="2" t="s">
        <v>215</v>
      </c>
      <c r="E65" s="1">
        <v>4359900000</v>
      </c>
      <c r="G65" s="1">
        <v>-177599998</v>
      </c>
      <c r="H65" s="1">
        <v>4182300002</v>
      </c>
      <c r="I65" s="1">
        <v>0</v>
      </c>
      <c r="J65" s="1">
        <v>4182300002</v>
      </c>
      <c r="K65" s="1">
        <v>218066681</v>
      </c>
      <c r="L65" s="1">
        <v>4008581441</v>
      </c>
      <c r="M65" s="1">
        <v>378299823</v>
      </c>
      <c r="N65" s="1">
        <v>2097674184</v>
      </c>
      <c r="O65" s="1">
        <v>50.16</v>
      </c>
    </row>
    <row r="66" spans="1:15" x14ac:dyDescent="0.25">
      <c r="A66" t="s">
        <v>1125</v>
      </c>
      <c r="B66" t="s">
        <v>214</v>
      </c>
      <c r="C66" s="2" t="s">
        <v>213</v>
      </c>
      <c r="D66" s="2" t="s">
        <v>212</v>
      </c>
      <c r="E66" s="1">
        <v>4359900000</v>
      </c>
      <c r="G66" s="1">
        <v>-177599998</v>
      </c>
      <c r="H66" s="1">
        <v>4182300002</v>
      </c>
      <c r="I66" s="1">
        <v>0</v>
      </c>
      <c r="J66" s="1">
        <v>4182300002</v>
      </c>
      <c r="K66" s="1">
        <v>218066681</v>
      </c>
      <c r="L66" s="1">
        <v>4008581441</v>
      </c>
      <c r="M66" s="1">
        <v>378299823</v>
      </c>
      <c r="N66" s="1">
        <v>2097674184</v>
      </c>
      <c r="O66" s="1">
        <v>50.16</v>
      </c>
    </row>
    <row r="67" spans="1:15" x14ac:dyDescent="0.25">
      <c r="A67" t="s">
        <v>1125</v>
      </c>
      <c r="B67" t="s">
        <v>211</v>
      </c>
      <c r="C67" s="2" t="s">
        <v>210</v>
      </c>
      <c r="D67" s="2" t="s">
        <v>209</v>
      </c>
      <c r="E67" s="1">
        <v>9800000000</v>
      </c>
      <c r="G67" s="1">
        <v>28500000</v>
      </c>
      <c r="H67" s="1">
        <v>9828500000</v>
      </c>
      <c r="I67" s="1">
        <v>0</v>
      </c>
      <c r="J67" s="1">
        <v>9828500000</v>
      </c>
      <c r="K67" s="1">
        <v>0</v>
      </c>
      <c r="L67" s="1">
        <v>9825127553</v>
      </c>
      <c r="M67" s="1">
        <v>0</v>
      </c>
      <c r="N67" s="1">
        <v>9825127553</v>
      </c>
      <c r="O67" s="1">
        <v>99.97</v>
      </c>
    </row>
    <row r="68" spans="1:15" x14ac:dyDescent="0.25">
      <c r="A68" t="s">
        <v>1125</v>
      </c>
      <c r="B68" t="s">
        <v>208</v>
      </c>
      <c r="C68" s="2" t="s">
        <v>207</v>
      </c>
      <c r="D68" s="2" t="s">
        <v>206</v>
      </c>
      <c r="E68" s="1">
        <v>9800000000</v>
      </c>
      <c r="G68" s="1">
        <v>28500000</v>
      </c>
      <c r="H68" s="1">
        <v>9828500000</v>
      </c>
      <c r="I68" s="1">
        <v>0</v>
      </c>
      <c r="J68" s="1">
        <v>9828500000</v>
      </c>
      <c r="K68" s="1">
        <v>0</v>
      </c>
      <c r="L68" s="1">
        <v>9825127553</v>
      </c>
      <c r="M68" s="1">
        <v>0</v>
      </c>
      <c r="N68" s="1">
        <v>9825127553</v>
      </c>
      <c r="O68" s="1">
        <v>99.97</v>
      </c>
    </row>
    <row r="69" spans="1:15" x14ac:dyDescent="0.25">
      <c r="A69" t="s">
        <v>1125</v>
      </c>
      <c r="B69" t="s">
        <v>205</v>
      </c>
      <c r="C69" s="2" t="s">
        <v>204</v>
      </c>
      <c r="D69" s="2" t="s">
        <v>203</v>
      </c>
      <c r="E69" s="1">
        <v>1574867000</v>
      </c>
      <c r="G69" s="1">
        <v>0</v>
      </c>
      <c r="H69" s="1">
        <v>1574867000</v>
      </c>
      <c r="I69" s="1">
        <v>0</v>
      </c>
      <c r="J69" s="1">
        <v>1574867000</v>
      </c>
      <c r="K69" s="1">
        <v>104336037</v>
      </c>
      <c r="L69" s="1">
        <v>965815823</v>
      </c>
      <c r="M69" s="1">
        <v>104365927</v>
      </c>
      <c r="N69" s="1">
        <v>965815823</v>
      </c>
      <c r="O69" s="1">
        <v>61.33</v>
      </c>
    </row>
    <row r="70" spans="1:15" x14ac:dyDescent="0.25">
      <c r="A70" t="s">
        <v>1125</v>
      </c>
      <c r="B70" t="s">
        <v>202</v>
      </c>
      <c r="C70" s="2" t="s">
        <v>201</v>
      </c>
      <c r="D70" s="2" t="s">
        <v>200</v>
      </c>
      <c r="E70" s="1">
        <v>979330000</v>
      </c>
      <c r="G70" s="1">
        <v>0</v>
      </c>
      <c r="H70" s="1">
        <v>979330000</v>
      </c>
      <c r="I70" s="1">
        <v>0</v>
      </c>
      <c r="J70" s="1">
        <v>979330000</v>
      </c>
      <c r="K70" s="1">
        <v>56820854</v>
      </c>
      <c r="L70" s="1">
        <v>541014331</v>
      </c>
      <c r="M70" s="1">
        <v>56820854</v>
      </c>
      <c r="N70" s="1">
        <v>541014331</v>
      </c>
      <c r="O70" s="1">
        <v>55.24</v>
      </c>
    </row>
    <row r="71" spans="1:15" x14ac:dyDescent="0.25">
      <c r="A71" t="s">
        <v>1125</v>
      </c>
      <c r="B71" t="s">
        <v>199</v>
      </c>
      <c r="C71" s="2" t="s">
        <v>198</v>
      </c>
      <c r="D71" s="2" t="s">
        <v>197</v>
      </c>
      <c r="E71" s="1">
        <v>72760000</v>
      </c>
      <c r="G71" s="1">
        <v>0</v>
      </c>
      <c r="H71" s="1">
        <v>72760000</v>
      </c>
      <c r="I71" s="1">
        <v>0</v>
      </c>
      <c r="J71" s="1">
        <v>72760000</v>
      </c>
      <c r="K71" s="1">
        <v>7820463</v>
      </c>
      <c r="L71" s="1">
        <v>50365544</v>
      </c>
      <c r="M71" s="1">
        <v>7849863</v>
      </c>
      <c r="N71" s="1">
        <v>50365544</v>
      </c>
      <c r="O71" s="1">
        <v>69.22</v>
      </c>
    </row>
    <row r="72" spans="1:15" x14ac:dyDescent="0.25">
      <c r="A72" t="s">
        <v>1125</v>
      </c>
      <c r="B72" t="s">
        <v>196</v>
      </c>
      <c r="C72" s="2" t="s">
        <v>195</v>
      </c>
      <c r="D72" s="2" t="s">
        <v>194</v>
      </c>
      <c r="E72" s="1">
        <v>18033000</v>
      </c>
      <c r="G72" s="1">
        <v>0</v>
      </c>
      <c r="H72" s="1">
        <v>18033000</v>
      </c>
      <c r="I72" s="1">
        <v>0</v>
      </c>
      <c r="J72" s="1">
        <v>18033000</v>
      </c>
      <c r="K72" s="1">
        <v>0</v>
      </c>
      <c r="L72" s="1">
        <v>10288890</v>
      </c>
      <c r="M72" s="1">
        <v>0</v>
      </c>
      <c r="N72" s="1">
        <v>10288890</v>
      </c>
      <c r="O72" s="1">
        <v>57.06</v>
      </c>
    </row>
    <row r="73" spans="1:15" x14ac:dyDescent="0.25">
      <c r="A73" t="s">
        <v>1125</v>
      </c>
      <c r="B73" t="s">
        <v>193</v>
      </c>
      <c r="C73" s="2" t="s">
        <v>192</v>
      </c>
      <c r="D73" s="2" t="s">
        <v>191</v>
      </c>
      <c r="E73" s="1">
        <v>504561000</v>
      </c>
      <c r="G73" s="1">
        <v>0</v>
      </c>
      <c r="H73" s="1">
        <v>504561000</v>
      </c>
      <c r="I73" s="1">
        <v>0</v>
      </c>
      <c r="J73" s="1">
        <v>504561000</v>
      </c>
      <c r="K73" s="1">
        <v>39680460</v>
      </c>
      <c r="L73" s="1">
        <v>364087688</v>
      </c>
      <c r="M73" s="1">
        <v>39680460</v>
      </c>
      <c r="N73" s="1">
        <v>364087688</v>
      </c>
      <c r="O73" s="1">
        <v>72.16</v>
      </c>
    </row>
    <row r="74" spans="1:15" x14ac:dyDescent="0.25">
      <c r="A74" t="s">
        <v>1125</v>
      </c>
      <c r="B74" t="s">
        <v>410</v>
      </c>
      <c r="C74" s="2" t="s">
        <v>409</v>
      </c>
      <c r="D74" s="2" t="s">
        <v>408</v>
      </c>
      <c r="E74" s="1">
        <v>183000</v>
      </c>
      <c r="G74" s="1">
        <v>0</v>
      </c>
      <c r="H74" s="1">
        <v>183000</v>
      </c>
      <c r="I74" s="1">
        <v>0</v>
      </c>
      <c r="J74" s="1">
        <v>183000</v>
      </c>
      <c r="K74" s="1">
        <v>14260</v>
      </c>
      <c r="L74" s="1">
        <v>59370</v>
      </c>
      <c r="M74" s="1">
        <v>14750</v>
      </c>
      <c r="N74" s="1">
        <v>59370</v>
      </c>
      <c r="O74" s="1">
        <v>32.44</v>
      </c>
    </row>
    <row r="75" spans="1:15" x14ac:dyDescent="0.25">
      <c r="A75" t="s">
        <v>1125</v>
      </c>
      <c r="B75" t="s">
        <v>190</v>
      </c>
      <c r="C75" s="2" t="s">
        <v>189</v>
      </c>
      <c r="D75" s="2" t="s">
        <v>188</v>
      </c>
      <c r="E75" s="1">
        <v>246000000</v>
      </c>
      <c r="G75" s="1">
        <v>0</v>
      </c>
      <c r="H75" s="1">
        <v>246000000</v>
      </c>
      <c r="I75" s="1">
        <v>0</v>
      </c>
      <c r="J75" s="1">
        <v>246000000</v>
      </c>
      <c r="K75" s="1">
        <v>0</v>
      </c>
      <c r="L75" s="1">
        <v>246000000</v>
      </c>
      <c r="M75" s="1">
        <v>3445112</v>
      </c>
      <c r="N75" s="1">
        <v>7372626</v>
      </c>
      <c r="O75" s="1">
        <v>30</v>
      </c>
    </row>
    <row r="76" spans="1:15" x14ac:dyDescent="0.25">
      <c r="A76" t="s">
        <v>1125</v>
      </c>
      <c r="B76" t="s">
        <v>187</v>
      </c>
      <c r="C76" s="2" t="s">
        <v>186</v>
      </c>
      <c r="D76" s="2" t="s">
        <v>185</v>
      </c>
      <c r="E76" s="1">
        <v>246000000</v>
      </c>
      <c r="G76" s="1">
        <v>0</v>
      </c>
      <c r="H76" s="1">
        <v>246000000</v>
      </c>
      <c r="I76" s="1">
        <v>0</v>
      </c>
      <c r="J76" s="1">
        <v>246000000</v>
      </c>
      <c r="K76" s="1">
        <v>0</v>
      </c>
      <c r="L76" s="1">
        <v>246000000</v>
      </c>
      <c r="M76" s="1">
        <v>3445112</v>
      </c>
      <c r="N76" s="1">
        <v>7372626</v>
      </c>
      <c r="O76" s="1">
        <v>30</v>
      </c>
    </row>
    <row r="77" spans="1:15" x14ac:dyDescent="0.25">
      <c r="A77" t="s">
        <v>1125</v>
      </c>
      <c r="B77" t="s">
        <v>184</v>
      </c>
      <c r="C77" s="2" t="s">
        <v>183</v>
      </c>
      <c r="D77" s="2" t="s">
        <v>182</v>
      </c>
      <c r="E77" s="1">
        <v>113999000</v>
      </c>
      <c r="G77" s="1">
        <v>0</v>
      </c>
      <c r="H77" s="1">
        <v>113999000</v>
      </c>
      <c r="I77" s="1">
        <v>0</v>
      </c>
      <c r="J77" s="1">
        <v>113999000</v>
      </c>
      <c r="K77" s="1">
        <v>0</v>
      </c>
      <c r="L77" s="1">
        <v>113999000</v>
      </c>
      <c r="M77" s="1">
        <v>1658845</v>
      </c>
      <c r="N77" s="1">
        <v>26144430</v>
      </c>
      <c r="O77" s="1">
        <v>22.93</v>
      </c>
    </row>
    <row r="78" spans="1:15" x14ac:dyDescent="0.25">
      <c r="A78" t="s">
        <v>1125</v>
      </c>
      <c r="B78" t="s">
        <v>178</v>
      </c>
      <c r="C78" s="2" t="s">
        <v>177</v>
      </c>
      <c r="D78" s="2" t="s">
        <v>176</v>
      </c>
      <c r="E78" s="1">
        <v>48999000</v>
      </c>
      <c r="G78" s="1">
        <v>0</v>
      </c>
      <c r="H78" s="1">
        <v>48999000</v>
      </c>
      <c r="I78" s="1">
        <v>0</v>
      </c>
      <c r="J78" s="1">
        <v>48999000</v>
      </c>
      <c r="K78" s="1">
        <v>0</v>
      </c>
      <c r="L78" s="1">
        <v>48999000</v>
      </c>
      <c r="M78" s="1">
        <v>4198080</v>
      </c>
      <c r="N78" s="1">
        <v>8971299</v>
      </c>
      <c r="O78" s="1">
        <v>18.309999999999999</v>
      </c>
    </row>
    <row r="79" spans="1:15" x14ac:dyDescent="0.25">
      <c r="A79" t="s">
        <v>1125</v>
      </c>
      <c r="B79" t="s">
        <v>172</v>
      </c>
      <c r="C79" s="2" t="s">
        <v>171</v>
      </c>
      <c r="D79" s="2" t="s">
        <v>170</v>
      </c>
      <c r="E79" s="1">
        <v>5100000</v>
      </c>
      <c r="G79" s="1">
        <v>42000000</v>
      </c>
      <c r="H79" s="1">
        <v>47100000</v>
      </c>
      <c r="I79" s="1">
        <v>0</v>
      </c>
      <c r="J79" s="1">
        <v>47100000</v>
      </c>
      <c r="K79" s="1">
        <v>700440</v>
      </c>
      <c r="L79" s="1">
        <v>42961196</v>
      </c>
      <c r="M79" s="1">
        <v>30074852</v>
      </c>
      <c r="N79" s="1">
        <v>40260756</v>
      </c>
      <c r="O79" s="1">
        <v>85.48</v>
      </c>
    </row>
    <row r="80" spans="1:15" x14ac:dyDescent="0.25">
      <c r="A80" t="s">
        <v>1125</v>
      </c>
      <c r="B80" t="s">
        <v>613</v>
      </c>
      <c r="C80" s="2" t="s">
        <v>612</v>
      </c>
      <c r="D80" s="2" t="s">
        <v>611</v>
      </c>
      <c r="E80" s="1">
        <v>0</v>
      </c>
      <c r="G80" s="1">
        <v>33000000</v>
      </c>
      <c r="H80" s="1">
        <v>33000000</v>
      </c>
      <c r="I80" s="1">
        <v>0</v>
      </c>
      <c r="J80" s="1">
        <v>33000000</v>
      </c>
      <c r="K80" s="1">
        <v>0</v>
      </c>
      <c r="L80" s="1">
        <v>30074852</v>
      </c>
      <c r="M80" s="1">
        <v>30074852</v>
      </c>
      <c r="N80" s="1">
        <v>30074852</v>
      </c>
      <c r="O80" s="1">
        <v>91.14</v>
      </c>
    </row>
    <row r="81" spans="1:15" x14ac:dyDescent="0.25">
      <c r="A81" t="s">
        <v>1125</v>
      </c>
      <c r="B81" t="s">
        <v>610</v>
      </c>
      <c r="C81" s="2" t="s">
        <v>609</v>
      </c>
      <c r="D81" s="2" t="s">
        <v>608</v>
      </c>
      <c r="E81" s="1">
        <v>0</v>
      </c>
      <c r="G81" s="1">
        <v>33000000</v>
      </c>
      <c r="H81" s="1">
        <v>33000000</v>
      </c>
      <c r="I81" s="1">
        <v>0</v>
      </c>
      <c r="J81" s="1">
        <v>33000000</v>
      </c>
      <c r="K81" s="1">
        <v>0</v>
      </c>
      <c r="L81" s="1">
        <v>30074852</v>
      </c>
      <c r="M81" s="1">
        <v>30074852</v>
      </c>
      <c r="N81" s="1">
        <v>30074852</v>
      </c>
      <c r="O81" s="1">
        <v>91.14</v>
      </c>
    </row>
    <row r="82" spans="1:15" x14ac:dyDescent="0.25">
      <c r="A82" t="s">
        <v>1125</v>
      </c>
      <c r="B82" t="s">
        <v>169</v>
      </c>
      <c r="C82" s="2" t="s">
        <v>168</v>
      </c>
      <c r="D82" s="2" t="s">
        <v>167</v>
      </c>
      <c r="E82" s="1">
        <v>5100000</v>
      </c>
      <c r="G82" s="1">
        <v>9000000</v>
      </c>
      <c r="H82" s="1">
        <v>14100000</v>
      </c>
      <c r="I82" s="1">
        <v>0</v>
      </c>
      <c r="J82" s="1">
        <v>14100000</v>
      </c>
      <c r="K82" s="1">
        <v>700440</v>
      </c>
      <c r="L82" s="1">
        <v>12886344</v>
      </c>
      <c r="M82" s="1">
        <v>0</v>
      </c>
      <c r="N82" s="1">
        <v>10185904</v>
      </c>
      <c r="O82" s="1">
        <v>72.239999999999995</v>
      </c>
    </row>
    <row r="83" spans="1:15" x14ac:dyDescent="0.25">
      <c r="A83" t="s">
        <v>1125</v>
      </c>
      <c r="B83" t="s">
        <v>166</v>
      </c>
      <c r="C83" s="2" t="s">
        <v>165</v>
      </c>
      <c r="D83" s="2" t="s">
        <v>164</v>
      </c>
      <c r="E83" s="1">
        <v>3175850071000</v>
      </c>
      <c r="G83" s="1">
        <v>0</v>
      </c>
      <c r="H83" s="1">
        <v>3175850071000</v>
      </c>
      <c r="I83" s="1">
        <v>0</v>
      </c>
      <c r="J83" s="1">
        <v>3175850071000</v>
      </c>
      <c r="K83" s="1">
        <v>180005698784</v>
      </c>
      <c r="L83" s="1">
        <v>2314825786437</v>
      </c>
      <c r="M83" s="1">
        <v>207162664016</v>
      </c>
      <c r="N83" s="1">
        <v>1739525457664</v>
      </c>
      <c r="O83" s="1">
        <v>54.77</v>
      </c>
    </row>
    <row r="84" spans="1:15" x14ac:dyDescent="0.25">
      <c r="A84" t="s">
        <v>1125</v>
      </c>
      <c r="B84" t="s">
        <v>163</v>
      </c>
      <c r="C84" s="2" t="s">
        <v>162</v>
      </c>
      <c r="D84" s="2" t="s">
        <v>161</v>
      </c>
      <c r="E84" s="1">
        <v>3119342608000</v>
      </c>
      <c r="G84" s="1">
        <v>-20565126061</v>
      </c>
      <c r="H84" s="1">
        <v>3098777481939</v>
      </c>
      <c r="I84" s="1">
        <v>0</v>
      </c>
      <c r="J84" s="1">
        <v>3098777481939</v>
      </c>
      <c r="K84" s="1">
        <v>173974344854</v>
      </c>
      <c r="L84" s="1">
        <v>2290390492156</v>
      </c>
      <c r="M84" s="1">
        <v>202849279060</v>
      </c>
      <c r="N84" s="1">
        <v>1716990116276</v>
      </c>
      <c r="O84" s="1">
        <v>55.41</v>
      </c>
    </row>
    <row r="85" spans="1:15" x14ac:dyDescent="0.25">
      <c r="A85" t="s">
        <v>1125</v>
      </c>
      <c r="B85" t="s">
        <v>160</v>
      </c>
      <c r="C85" s="2" t="s">
        <v>159</v>
      </c>
      <c r="D85" s="2" t="s">
        <v>158</v>
      </c>
      <c r="E85" s="1">
        <v>3119342608000</v>
      </c>
      <c r="G85" s="1">
        <v>-20565126061</v>
      </c>
      <c r="H85" s="1">
        <v>3098777481939</v>
      </c>
      <c r="I85" s="1">
        <v>0</v>
      </c>
      <c r="J85" s="1">
        <v>3098777481939</v>
      </c>
      <c r="K85" s="1">
        <v>173974344854</v>
      </c>
      <c r="L85" s="1">
        <v>2290390492156</v>
      </c>
      <c r="M85" s="1">
        <v>202849279060</v>
      </c>
      <c r="N85" s="1">
        <v>1716990116276</v>
      </c>
      <c r="O85" s="1">
        <v>55.41</v>
      </c>
    </row>
    <row r="86" spans="1:15" x14ac:dyDescent="0.25">
      <c r="A86" t="s">
        <v>1125</v>
      </c>
      <c r="B86" t="s">
        <v>398</v>
      </c>
      <c r="C86" s="2" t="s">
        <v>397</v>
      </c>
      <c r="D86" s="2" t="s">
        <v>396</v>
      </c>
      <c r="E86" s="1">
        <v>3119042230000</v>
      </c>
      <c r="G86" s="1">
        <v>-20565126061</v>
      </c>
      <c r="H86" s="1">
        <v>3098477103939</v>
      </c>
      <c r="I86" s="1">
        <v>0</v>
      </c>
      <c r="J86" s="1">
        <v>3098477103939</v>
      </c>
      <c r="K86" s="1">
        <v>173974344854</v>
      </c>
      <c r="L86" s="1">
        <v>2290312078689</v>
      </c>
      <c r="M86" s="1">
        <v>202849279060</v>
      </c>
      <c r="N86" s="1">
        <v>1716939983076</v>
      </c>
      <c r="O86" s="1">
        <v>55.41</v>
      </c>
    </row>
    <row r="87" spans="1:15" x14ac:dyDescent="0.25">
      <c r="A87" t="s">
        <v>1125</v>
      </c>
      <c r="B87" t="s">
        <v>1242</v>
      </c>
      <c r="C87" s="2" t="s">
        <v>1241</v>
      </c>
      <c r="D87" s="2" t="s">
        <v>1240</v>
      </c>
      <c r="E87" s="1">
        <v>150590000000</v>
      </c>
      <c r="G87" s="1">
        <v>-26790885276</v>
      </c>
      <c r="H87" s="1">
        <v>123799114724</v>
      </c>
      <c r="I87" s="1">
        <v>0</v>
      </c>
      <c r="J87" s="1">
        <v>123799114724</v>
      </c>
      <c r="K87" s="1">
        <v>2433213733</v>
      </c>
      <c r="L87" s="1">
        <v>62808440517</v>
      </c>
      <c r="M87" s="1">
        <v>3752114453</v>
      </c>
      <c r="N87" s="1">
        <v>32979482411</v>
      </c>
      <c r="O87" s="1">
        <v>26.64</v>
      </c>
    </row>
    <row r="88" spans="1:15" x14ac:dyDescent="0.25">
      <c r="A88" t="s">
        <v>1125</v>
      </c>
      <c r="B88" t="s">
        <v>1239</v>
      </c>
      <c r="C88" s="2" t="s">
        <v>1238</v>
      </c>
      <c r="D88" s="2" t="s">
        <v>1237</v>
      </c>
      <c r="E88" s="1">
        <v>150590000000</v>
      </c>
      <c r="G88" s="1">
        <v>-26790885276</v>
      </c>
      <c r="H88" s="1">
        <v>123799114724</v>
      </c>
      <c r="I88" s="1">
        <v>0</v>
      </c>
      <c r="J88" s="1">
        <v>123799114724</v>
      </c>
      <c r="K88" s="1">
        <v>2433213733</v>
      </c>
      <c r="L88" s="1">
        <v>62808440517</v>
      </c>
      <c r="M88" s="1">
        <v>3752114453</v>
      </c>
      <c r="N88" s="1">
        <v>32979482411</v>
      </c>
      <c r="O88" s="1">
        <v>26.64</v>
      </c>
    </row>
    <row r="89" spans="1:15" x14ac:dyDescent="0.25">
      <c r="A89" t="s">
        <v>1125</v>
      </c>
      <c r="B89" t="s">
        <v>1236</v>
      </c>
      <c r="C89" s="2" t="s">
        <v>1235</v>
      </c>
      <c r="D89" s="2" t="s">
        <v>1234</v>
      </c>
      <c r="E89" s="1">
        <v>21000000000</v>
      </c>
      <c r="G89" s="1">
        <v>0</v>
      </c>
      <c r="H89" s="1">
        <v>21000000000</v>
      </c>
      <c r="I89" s="1">
        <v>0</v>
      </c>
      <c r="J89" s="1">
        <v>21000000000</v>
      </c>
      <c r="K89" s="1">
        <v>88846424</v>
      </c>
      <c r="L89" s="1">
        <v>11000760123</v>
      </c>
      <c r="M89" s="1">
        <v>643071530</v>
      </c>
      <c r="N89" s="1">
        <v>7234058209</v>
      </c>
      <c r="O89" s="1">
        <v>34.450000000000003</v>
      </c>
    </row>
    <row r="90" spans="1:15" x14ac:dyDescent="0.25">
      <c r="A90" t="s">
        <v>1125</v>
      </c>
      <c r="B90" t="s">
        <v>1233</v>
      </c>
      <c r="C90" s="2" t="s">
        <v>1232</v>
      </c>
      <c r="D90" s="2" t="s">
        <v>1231</v>
      </c>
      <c r="E90" s="1">
        <v>6788000000</v>
      </c>
      <c r="G90" s="1">
        <v>31826114724</v>
      </c>
      <c r="H90" s="1">
        <v>38614114724</v>
      </c>
      <c r="I90" s="1">
        <v>0</v>
      </c>
      <c r="J90" s="1">
        <v>38614114724</v>
      </c>
      <c r="K90" s="1">
        <v>58626751</v>
      </c>
      <c r="L90" s="1">
        <v>6542697307</v>
      </c>
      <c r="M90" s="1">
        <v>37321810</v>
      </c>
      <c r="N90" s="1">
        <v>755098300</v>
      </c>
      <c r="O90" s="1">
        <v>1.96</v>
      </c>
    </row>
    <row r="91" spans="1:15" x14ac:dyDescent="0.25">
      <c r="A91" t="s">
        <v>1125</v>
      </c>
      <c r="B91" t="s">
        <v>1230</v>
      </c>
      <c r="C91" s="2" t="s">
        <v>1229</v>
      </c>
      <c r="D91" s="2" t="s">
        <v>1228</v>
      </c>
      <c r="E91" s="1">
        <v>122802000000</v>
      </c>
      <c r="G91" s="1">
        <v>-58617000000</v>
      </c>
      <c r="H91" s="1">
        <v>64185000000</v>
      </c>
      <c r="I91" s="1">
        <v>0</v>
      </c>
      <c r="J91" s="1">
        <v>64185000000</v>
      </c>
      <c r="K91" s="1">
        <v>2285740558</v>
      </c>
      <c r="L91" s="1">
        <v>45264983087</v>
      </c>
      <c r="M91" s="1">
        <v>3071721113</v>
      </c>
      <c r="N91" s="1">
        <v>24990325902</v>
      </c>
      <c r="O91" s="1">
        <v>38.93</v>
      </c>
    </row>
    <row r="92" spans="1:15" x14ac:dyDescent="0.25">
      <c r="A92" t="s">
        <v>1125</v>
      </c>
      <c r="B92" t="s">
        <v>1227</v>
      </c>
      <c r="C92" s="2" t="s">
        <v>1226</v>
      </c>
      <c r="D92" s="2" t="s">
        <v>1225</v>
      </c>
      <c r="E92" s="1">
        <v>2968452230000</v>
      </c>
      <c r="G92" s="1">
        <v>6225759215</v>
      </c>
      <c r="H92" s="1">
        <v>2974677989215</v>
      </c>
      <c r="I92" s="1">
        <v>0</v>
      </c>
      <c r="J92" s="1">
        <v>2974677989215</v>
      </c>
      <c r="K92" s="1">
        <v>171541131121</v>
      </c>
      <c r="L92" s="1">
        <v>2227503638172</v>
      </c>
      <c r="M92" s="1">
        <v>199097164607</v>
      </c>
      <c r="N92" s="1">
        <v>1683960500665</v>
      </c>
      <c r="O92" s="1">
        <v>56.61</v>
      </c>
    </row>
    <row r="93" spans="1:15" x14ac:dyDescent="0.25">
      <c r="A93" t="s">
        <v>1125</v>
      </c>
      <c r="B93" t="s">
        <v>1224</v>
      </c>
      <c r="C93" s="2" t="s">
        <v>1223</v>
      </c>
      <c r="D93" s="2" t="s">
        <v>1222</v>
      </c>
      <c r="E93" s="1">
        <v>556137389000</v>
      </c>
      <c r="G93" s="1">
        <v>1994778121</v>
      </c>
      <c r="H93" s="1">
        <v>558132167121</v>
      </c>
      <c r="I93" s="1">
        <v>0</v>
      </c>
      <c r="J93" s="1">
        <v>558132167121</v>
      </c>
      <c r="K93" s="1">
        <v>37697721943</v>
      </c>
      <c r="L93" s="1">
        <v>386419849835</v>
      </c>
      <c r="M93" s="1">
        <v>20789394319</v>
      </c>
      <c r="N93" s="1">
        <v>132791404392</v>
      </c>
      <c r="O93" s="1">
        <v>23.79</v>
      </c>
    </row>
    <row r="94" spans="1:15" x14ac:dyDescent="0.25">
      <c r="A94" t="s">
        <v>1125</v>
      </c>
      <c r="B94" t="s">
        <v>1221</v>
      </c>
      <c r="C94" s="2" t="s">
        <v>1220</v>
      </c>
      <c r="D94" s="2" t="s">
        <v>1219</v>
      </c>
      <c r="E94" s="1">
        <v>556137389000</v>
      </c>
      <c r="G94" s="1">
        <v>1994778121</v>
      </c>
      <c r="H94" s="1">
        <v>558132167121</v>
      </c>
      <c r="I94" s="1">
        <v>0</v>
      </c>
      <c r="J94" s="1">
        <v>558132167121</v>
      </c>
      <c r="K94" s="1">
        <v>37697721943</v>
      </c>
      <c r="L94" s="1">
        <v>386419849835</v>
      </c>
      <c r="M94" s="1">
        <v>20789394319</v>
      </c>
      <c r="N94" s="1">
        <v>132791404392</v>
      </c>
      <c r="O94" s="1">
        <v>23.79</v>
      </c>
    </row>
    <row r="95" spans="1:15" x14ac:dyDescent="0.25">
      <c r="A95" t="s">
        <v>1125</v>
      </c>
      <c r="B95" t="s">
        <v>1218</v>
      </c>
      <c r="C95" s="2" t="s">
        <v>1217</v>
      </c>
      <c r="D95" s="2" t="s">
        <v>1216</v>
      </c>
      <c r="E95" s="1">
        <v>12500000000</v>
      </c>
      <c r="G95" s="1">
        <v>-1000000000</v>
      </c>
      <c r="H95" s="1">
        <v>11500000000</v>
      </c>
      <c r="I95" s="1">
        <v>0</v>
      </c>
      <c r="J95" s="1">
        <v>11500000000</v>
      </c>
      <c r="K95" s="1">
        <v>887919040</v>
      </c>
      <c r="L95" s="1">
        <v>9532802971</v>
      </c>
      <c r="M95" s="1">
        <v>1279985884</v>
      </c>
      <c r="N95" s="1">
        <v>4633765560</v>
      </c>
      <c r="O95" s="1">
        <v>40.29</v>
      </c>
    </row>
    <row r="96" spans="1:15" x14ac:dyDescent="0.25">
      <c r="A96" t="s">
        <v>1125</v>
      </c>
      <c r="B96" t="s">
        <v>1215</v>
      </c>
      <c r="C96" s="2" t="s">
        <v>1214</v>
      </c>
      <c r="D96" s="2" t="s">
        <v>1213</v>
      </c>
      <c r="E96" s="1">
        <v>12500000000</v>
      </c>
      <c r="G96" s="1">
        <v>-1000000000</v>
      </c>
      <c r="H96" s="1">
        <v>11500000000</v>
      </c>
      <c r="I96" s="1">
        <v>0</v>
      </c>
      <c r="J96" s="1">
        <v>11500000000</v>
      </c>
      <c r="K96" s="1">
        <v>887919040</v>
      </c>
      <c r="L96" s="1">
        <v>9532802971</v>
      </c>
      <c r="M96" s="1">
        <v>1279985884</v>
      </c>
      <c r="N96" s="1">
        <v>4633765560</v>
      </c>
      <c r="O96" s="1">
        <v>40.29</v>
      </c>
    </row>
    <row r="97" spans="1:15" x14ac:dyDescent="0.25">
      <c r="A97" t="s">
        <v>1125</v>
      </c>
      <c r="B97" t="s">
        <v>1212</v>
      </c>
      <c r="C97" s="2" t="s">
        <v>1211</v>
      </c>
      <c r="D97" s="2" t="s">
        <v>1210</v>
      </c>
      <c r="E97" s="1">
        <v>202340000000</v>
      </c>
      <c r="G97" s="1">
        <v>-21154131467</v>
      </c>
      <c r="H97" s="1">
        <v>181185868533</v>
      </c>
      <c r="I97" s="1">
        <v>0</v>
      </c>
      <c r="J97" s="1">
        <v>181185868533</v>
      </c>
      <c r="K97" s="1">
        <v>9959848485</v>
      </c>
      <c r="L97" s="1">
        <v>102366818912</v>
      </c>
      <c r="M97" s="1">
        <v>11745472080</v>
      </c>
      <c r="N97" s="1">
        <v>65776834694</v>
      </c>
      <c r="O97" s="1">
        <v>36.299999999999997</v>
      </c>
    </row>
    <row r="98" spans="1:15" x14ac:dyDescent="0.25">
      <c r="A98" t="s">
        <v>1125</v>
      </c>
      <c r="B98" t="s">
        <v>1209</v>
      </c>
      <c r="C98" s="2" t="s">
        <v>1208</v>
      </c>
      <c r="D98" s="2" t="s">
        <v>1207</v>
      </c>
      <c r="E98" s="1">
        <v>116000000000</v>
      </c>
      <c r="G98" s="1">
        <v>-35341067633</v>
      </c>
      <c r="H98" s="1">
        <v>80658932367</v>
      </c>
      <c r="I98" s="1">
        <v>0</v>
      </c>
      <c r="J98" s="1">
        <v>80658932367</v>
      </c>
      <c r="K98" s="1">
        <v>6354098313</v>
      </c>
      <c r="L98" s="1">
        <v>35052707458</v>
      </c>
      <c r="M98" s="1">
        <v>7920214048</v>
      </c>
      <c r="N98" s="1">
        <v>34681962296</v>
      </c>
      <c r="O98" s="1">
        <v>430</v>
      </c>
    </row>
    <row r="99" spans="1:15" x14ac:dyDescent="0.25">
      <c r="A99" t="s">
        <v>1125</v>
      </c>
      <c r="B99" t="s">
        <v>1206</v>
      </c>
      <c r="C99" s="2" t="s">
        <v>1205</v>
      </c>
      <c r="D99" s="2" t="s">
        <v>1204</v>
      </c>
      <c r="E99" s="1">
        <v>86340000000</v>
      </c>
      <c r="G99" s="1">
        <v>14186936166</v>
      </c>
      <c r="H99" s="1">
        <v>100526936166</v>
      </c>
      <c r="I99" s="1">
        <v>0</v>
      </c>
      <c r="J99" s="1">
        <v>100526936166</v>
      </c>
      <c r="K99" s="1">
        <v>3605750172</v>
      </c>
      <c r="L99" s="1">
        <v>67314111454</v>
      </c>
      <c r="M99" s="1">
        <v>3825258032</v>
      </c>
      <c r="N99" s="1">
        <v>31094872398</v>
      </c>
      <c r="O99" s="1">
        <v>30.93</v>
      </c>
    </row>
    <row r="100" spans="1:15" x14ac:dyDescent="0.25">
      <c r="A100" t="s">
        <v>1125</v>
      </c>
      <c r="B100" t="s">
        <v>1203</v>
      </c>
      <c r="C100" s="2" t="s">
        <v>1202</v>
      </c>
      <c r="D100" s="2" t="s">
        <v>1201</v>
      </c>
      <c r="E100" s="1">
        <v>2600000000</v>
      </c>
      <c r="G100" s="1">
        <v>-10330822</v>
      </c>
      <c r="H100" s="1">
        <v>2589669178</v>
      </c>
      <c r="I100" s="1">
        <v>0</v>
      </c>
      <c r="J100" s="1">
        <v>2589669178</v>
      </c>
      <c r="K100" s="1">
        <v>39500000</v>
      </c>
      <c r="L100" s="1">
        <v>2414466871</v>
      </c>
      <c r="M100" s="1">
        <v>90740927</v>
      </c>
      <c r="N100" s="1">
        <v>891034406</v>
      </c>
      <c r="O100" s="1">
        <v>34.409999999999997</v>
      </c>
    </row>
    <row r="101" spans="1:15" x14ac:dyDescent="0.25">
      <c r="A101" t="s">
        <v>1125</v>
      </c>
      <c r="B101" t="s">
        <v>1200</v>
      </c>
      <c r="C101" s="2" t="s">
        <v>1199</v>
      </c>
      <c r="D101" s="2" t="s">
        <v>1198</v>
      </c>
      <c r="E101" s="1">
        <v>2600000000</v>
      </c>
      <c r="G101" s="1">
        <v>-10330822</v>
      </c>
      <c r="H101" s="1">
        <v>2589669178</v>
      </c>
      <c r="I101" s="1">
        <v>0</v>
      </c>
      <c r="J101" s="1">
        <v>2589669178</v>
      </c>
      <c r="K101" s="1">
        <v>39500000</v>
      </c>
      <c r="L101" s="1">
        <v>2414466871</v>
      </c>
      <c r="M101" s="1">
        <v>90740927</v>
      </c>
      <c r="N101" s="1">
        <v>891034406</v>
      </c>
      <c r="O101" s="1">
        <v>34.409999999999997</v>
      </c>
    </row>
    <row r="102" spans="1:15" x14ac:dyDescent="0.25">
      <c r="A102" t="s">
        <v>1125</v>
      </c>
      <c r="B102" t="s">
        <v>1197</v>
      </c>
      <c r="C102" s="2" t="s">
        <v>1196</v>
      </c>
      <c r="D102" s="2" t="s">
        <v>1195</v>
      </c>
      <c r="E102" s="1">
        <v>56850000000</v>
      </c>
      <c r="G102" s="1">
        <v>20998000000</v>
      </c>
      <c r="H102" s="1">
        <v>77848000000</v>
      </c>
      <c r="I102" s="1">
        <v>0</v>
      </c>
      <c r="J102" s="1">
        <v>77848000000</v>
      </c>
      <c r="K102" s="1">
        <v>190546976</v>
      </c>
      <c r="L102" s="1">
        <v>72594539239</v>
      </c>
      <c r="M102" s="1">
        <v>4939483736</v>
      </c>
      <c r="N102" s="1">
        <v>55049208225</v>
      </c>
      <c r="O102" s="1">
        <v>70.709999999999994</v>
      </c>
    </row>
    <row r="103" spans="1:15" x14ac:dyDescent="0.25">
      <c r="A103" t="s">
        <v>1125</v>
      </c>
      <c r="B103" t="s">
        <v>1194</v>
      </c>
      <c r="C103" s="2" t="s">
        <v>1193</v>
      </c>
      <c r="D103" s="2" t="s">
        <v>1192</v>
      </c>
      <c r="E103" s="1">
        <v>56850000000</v>
      </c>
      <c r="G103" s="1">
        <v>20998000000</v>
      </c>
      <c r="H103" s="1">
        <v>77848000000</v>
      </c>
      <c r="I103" s="1">
        <v>0</v>
      </c>
      <c r="J103" s="1">
        <v>77848000000</v>
      </c>
      <c r="K103" s="1">
        <v>190546976</v>
      </c>
      <c r="L103" s="1">
        <v>72594539239</v>
      </c>
      <c r="M103" s="1">
        <v>4939483736</v>
      </c>
      <c r="N103" s="1">
        <v>55049208225</v>
      </c>
      <c r="O103" s="1">
        <v>70.709999999999994</v>
      </c>
    </row>
    <row r="104" spans="1:15" x14ac:dyDescent="0.25">
      <c r="A104" t="s">
        <v>1125</v>
      </c>
      <c r="B104" t="s">
        <v>1191</v>
      </c>
      <c r="C104" s="2" t="s">
        <v>1190</v>
      </c>
      <c r="D104" s="2" t="s">
        <v>1189</v>
      </c>
      <c r="E104" s="1">
        <v>6670000000</v>
      </c>
      <c r="G104" s="1">
        <v>-112325000</v>
      </c>
      <c r="H104" s="1">
        <v>6557675000</v>
      </c>
      <c r="I104" s="1">
        <v>0</v>
      </c>
      <c r="J104" s="1">
        <v>6557675000</v>
      </c>
      <c r="K104" s="1">
        <v>0</v>
      </c>
      <c r="L104" s="1">
        <v>5965616769</v>
      </c>
      <c r="M104" s="1">
        <v>357334140</v>
      </c>
      <c r="N104" s="1">
        <v>3253672188</v>
      </c>
      <c r="O104" s="1">
        <v>49.62</v>
      </c>
    </row>
    <row r="105" spans="1:15" x14ac:dyDescent="0.25">
      <c r="A105" t="s">
        <v>1125</v>
      </c>
      <c r="B105" t="s">
        <v>1188</v>
      </c>
      <c r="C105" s="2" t="s">
        <v>1187</v>
      </c>
      <c r="D105" s="2" t="s">
        <v>1186</v>
      </c>
      <c r="E105" s="1">
        <v>6670000000</v>
      </c>
      <c r="G105" s="1">
        <v>-112325000</v>
      </c>
      <c r="H105" s="1">
        <v>6557675000</v>
      </c>
      <c r="I105" s="1">
        <v>0</v>
      </c>
      <c r="J105" s="1">
        <v>6557675000</v>
      </c>
      <c r="K105" s="1">
        <v>0</v>
      </c>
      <c r="L105" s="1">
        <v>5965616769</v>
      </c>
      <c r="M105" s="1">
        <v>357334140</v>
      </c>
      <c r="N105" s="1">
        <v>3253672188</v>
      </c>
      <c r="O105" s="1">
        <v>49.62</v>
      </c>
    </row>
    <row r="106" spans="1:15" x14ac:dyDescent="0.25">
      <c r="A106" t="s">
        <v>1125</v>
      </c>
      <c r="B106" t="s">
        <v>1185</v>
      </c>
      <c r="C106" s="2" t="s">
        <v>1184</v>
      </c>
      <c r="D106" s="2" t="s">
        <v>1183</v>
      </c>
      <c r="E106" s="1">
        <v>8100000000</v>
      </c>
      <c r="G106" s="1">
        <v>1000000000</v>
      </c>
      <c r="H106" s="1">
        <v>9100000000</v>
      </c>
      <c r="I106" s="1">
        <v>0</v>
      </c>
      <c r="J106" s="1">
        <v>9100000000</v>
      </c>
      <c r="K106" s="1">
        <v>2795000</v>
      </c>
      <c r="L106" s="1">
        <v>7530146774</v>
      </c>
      <c r="M106" s="1">
        <v>362540080</v>
      </c>
      <c r="N106" s="1">
        <v>3856340931</v>
      </c>
      <c r="O106" s="1">
        <v>42.38</v>
      </c>
    </row>
    <row r="107" spans="1:15" x14ac:dyDescent="0.25">
      <c r="A107" t="s">
        <v>1125</v>
      </c>
      <c r="B107" t="s">
        <v>1182</v>
      </c>
      <c r="C107" s="2" t="s">
        <v>1181</v>
      </c>
      <c r="D107" s="2" t="s">
        <v>1180</v>
      </c>
      <c r="E107" s="1">
        <v>8100000000</v>
      </c>
      <c r="G107" s="1">
        <v>1000000000</v>
      </c>
      <c r="H107" s="1">
        <v>9100000000</v>
      </c>
      <c r="I107" s="1">
        <v>0</v>
      </c>
      <c r="J107" s="1">
        <v>9100000000</v>
      </c>
      <c r="K107" s="1">
        <v>2795000</v>
      </c>
      <c r="L107" s="1">
        <v>7530146774</v>
      </c>
      <c r="M107" s="1">
        <v>362540080</v>
      </c>
      <c r="N107" s="1">
        <v>3856340931</v>
      </c>
      <c r="O107" s="1">
        <v>42.38</v>
      </c>
    </row>
    <row r="108" spans="1:15" x14ac:dyDescent="0.25">
      <c r="A108" t="s">
        <v>1125</v>
      </c>
      <c r="B108" t="s">
        <v>1179</v>
      </c>
      <c r="C108" s="2" t="s">
        <v>1178</v>
      </c>
      <c r="D108" s="2" t="s">
        <v>1177</v>
      </c>
      <c r="E108" s="1">
        <v>15350000000</v>
      </c>
      <c r="G108" s="1">
        <v>12305164308</v>
      </c>
      <c r="H108" s="1">
        <v>27655164308</v>
      </c>
      <c r="I108" s="1">
        <v>0</v>
      </c>
      <c r="J108" s="1">
        <v>27655164308</v>
      </c>
      <c r="K108" s="1">
        <v>0</v>
      </c>
      <c r="L108" s="1">
        <v>27219891646</v>
      </c>
      <c r="M108" s="1">
        <v>1104814264</v>
      </c>
      <c r="N108" s="1">
        <v>23293154822</v>
      </c>
      <c r="O108" s="1">
        <v>84.23</v>
      </c>
    </row>
    <row r="109" spans="1:15" x14ac:dyDescent="0.25">
      <c r="A109" t="s">
        <v>1125</v>
      </c>
      <c r="B109" t="s">
        <v>1176</v>
      </c>
      <c r="C109" s="2" t="s">
        <v>1175</v>
      </c>
      <c r="D109" s="2" t="s">
        <v>1174</v>
      </c>
      <c r="E109" s="1">
        <v>15350000000</v>
      </c>
      <c r="G109" s="1">
        <v>12305164308</v>
      </c>
      <c r="H109" s="1">
        <v>27655164308</v>
      </c>
      <c r="I109" s="1">
        <v>0</v>
      </c>
      <c r="J109" s="1">
        <v>27655164308</v>
      </c>
      <c r="K109" s="1">
        <v>0</v>
      </c>
      <c r="L109" s="1">
        <v>27219891646</v>
      </c>
      <c r="M109" s="1">
        <v>1104814264</v>
      </c>
      <c r="N109" s="1">
        <v>23293154822</v>
      </c>
      <c r="O109" s="1">
        <v>84.23</v>
      </c>
    </row>
    <row r="110" spans="1:15" x14ac:dyDescent="0.25">
      <c r="A110" t="s">
        <v>1125</v>
      </c>
      <c r="B110" t="s">
        <v>1173</v>
      </c>
      <c r="C110" s="2" t="s">
        <v>1172</v>
      </c>
      <c r="D110" s="2" t="s">
        <v>1171</v>
      </c>
      <c r="E110" s="1">
        <v>443840000000</v>
      </c>
      <c r="G110" s="1">
        <v>14263000000</v>
      </c>
      <c r="H110" s="1">
        <v>458103000000</v>
      </c>
      <c r="I110" s="1">
        <v>0</v>
      </c>
      <c r="J110" s="1">
        <v>458103000000</v>
      </c>
      <c r="K110" s="1">
        <v>12267945725</v>
      </c>
      <c r="L110" s="1">
        <v>402789471752</v>
      </c>
      <c r="M110" s="1">
        <v>39377561476</v>
      </c>
      <c r="N110" s="1">
        <v>285993242318</v>
      </c>
      <c r="O110" s="1">
        <v>62.43</v>
      </c>
    </row>
    <row r="111" spans="1:15" x14ac:dyDescent="0.25">
      <c r="A111" t="s">
        <v>1125</v>
      </c>
      <c r="B111" t="s">
        <v>1170</v>
      </c>
      <c r="C111" s="2" t="s">
        <v>1169</v>
      </c>
      <c r="D111" s="2" t="s">
        <v>1168</v>
      </c>
      <c r="E111" s="1">
        <v>443840000000</v>
      </c>
      <c r="G111" s="1">
        <v>14263000000</v>
      </c>
      <c r="H111" s="1">
        <v>458103000000</v>
      </c>
      <c r="I111" s="1">
        <v>0</v>
      </c>
      <c r="J111" s="1">
        <v>458103000000</v>
      </c>
      <c r="K111" s="1">
        <v>12267945725</v>
      </c>
      <c r="L111" s="1">
        <v>402789471752</v>
      </c>
      <c r="M111" s="1">
        <v>39377561476</v>
      </c>
      <c r="N111" s="1">
        <v>285993242318</v>
      </c>
      <c r="O111" s="1">
        <v>62.43</v>
      </c>
    </row>
    <row r="112" spans="1:15" x14ac:dyDescent="0.25">
      <c r="A112" t="s">
        <v>1125</v>
      </c>
      <c r="B112" t="s">
        <v>1167</v>
      </c>
      <c r="C112" s="2" t="s">
        <v>1166</v>
      </c>
      <c r="D112" s="2" t="s">
        <v>1165</v>
      </c>
      <c r="E112" s="1">
        <v>1411055609000</v>
      </c>
      <c r="G112" s="1">
        <v>2244200000</v>
      </c>
      <c r="H112" s="1">
        <v>1413299809000</v>
      </c>
      <c r="I112" s="1">
        <v>0</v>
      </c>
      <c r="J112" s="1">
        <v>1413299809000</v>
      </c>
      <c r="K112" s="1">
        <v>103900970487</v>
      </c>
      <c r="L112" s="1">
        <v>1000909968889</v>
      </c>
      <c r="M112" s="1">
        <v>106539912383</v>
      </c>
      <c r="N112" s="1">
        <v>980116884992</v>
      </c>
      <c r="O112" s="1">
        <v>69.349999999999994</v>
      </c>
    </row>
    <row r="113" spans="1:15" x14ac:dyDescent="0.25">
      <c r="A113" t="s">
        <v>1125</v>
      </c>
      <c r="B113" t="s">
        <v>1164</v>
      </c>
      <c r="C113" s="2" t="s">
        <v>1163</v>
      </c>
      <c r="D113" s="2" t="s">
        <v>1162</v>
      </c>
      <c r="E113" s="1">
        <v>1411055609000</v>
      </c>
      <c r="G113" s="1">
        <v>2244200000</v>
      </c>
      <c r="H113" s="1">
        <v>1413299809000</v>
      </c>
      <c r="I113" s="1">
        <v>0</v>
      </c>
      <c r="J113" s="1">
        <v>1413299809000</v>
      </c>
      <c r="K113" s="1">
        <v>103900970487</v>
      </c>
      <c r="L113" s="1">
        <v>1000909968889</v>
      </c>
      <c r="M113" s="1">
        <v>106539912383</v>
      </c>
      <c r="N113" s="1">
        <v>980116884992</v>
      </c>
      <c r="O113" s="1">
        <v>69.349999999999994</v>
      </c>
    </row>
    <row r="114" spans="1:15" x14ac:dyDescent="0.25">
      <c r="A114" t="s">
        <v>1125</v>
      </c>
      <c r="B114" t="s">
        <v>1161</v>
      </c>
      <c r="C114" s="2" t="s">
        <v>1160</v>
      </c>
      <c r="D114" s="2" t="s">
        <v>1159</v>
      </c>
      <c r="E114" s="1">
        <v>62599232000</v>
      </c>
      <c r="G114" s="1">
        <v>-12428360792</v>
      </c>
      <c r="H114" s="1">
        <v>50170871208</v>
      </c>
      <c r="I114" s="1">
        <v>0</v>
      </c>
      <c r="J114" s="1">
        <v>50170871208</v>
      </c>
      <c r="K114" s="1">
        <v>6450511008</v>
      </c>
      <c r="L114" s="1">
        <v>43595666054</v>
      </c>
      <c r="M114" s="1">
        <v>2638451622</v>
      </c>
      <c r="N114" s="1">
        <v>18041834037</v>
      </c>
      <c r="O114" s="1">
        <v>35.96</v>
      </c>
    </row>
    <row r="115" spans="1:15" x14ac:dyDescent="0.25">
      <c r="A115" t="s">
        <v>1125</v>
      </c>
      <c r="B115" t="s">
        <v>1158</v>
      </c>
      <c r="C115" s="2" t="s">
        <v>1157</v>
      </c>
      <c r="D115" s="2" t="s">
        <v>1156</v>
      </c>
      <c r="E115" s="1">
        <v>62599232000</v>
      </c>
      <c r="G115" s="1">
        <v>-12428360792</v>
      </c>
      <c r="H115" s="1">
        <v>50170871208</v>
      </c>
      <c r="I115" s="1">
        <v>0</v>
      </c>
      <c r="J115" s="1">
        <v>50170871208</v>
      </c>
      <c r="K115" s="1">
        <v>6450511008</v>
      </c>
      <c r="L115" s="1">
        <v>43595666054</v>
      </c>
      <c r="M115" s="1">
        <v>2638451622</v>
      </c>
      <c r="N115" s="1">
        <v>18041834037</v>
      </c>
      <c r="O115" s="1">
        <v>35.96</v>
      </c>
    </row>
    <row r="116" spans="1:15" x14ac:dyDescent="0.25">
      <c r="A116" t="s">
        <v>1125</v>
      </c>
      <c r="B116" t="s">
        <v>1155</v>
      </c>
      <c r="C116" s="2" t="s">
        <v>1154</v>
      </c>
      <c r="D116" s="2" t="s">
        <v>1153</v>
      </c>
      <c r="E116" s="1">
        <v>28000000000</v>
      </c>
      <c r="G116" s="1">
        <v>0</v>
      </c>
      <c r="H116" s="1">
        <v>28000000000</v>
      </c>
      <c r="I116" s="1">
        <v>0</v>
      </c>
      <c r="J116" s="1">
        <v>28000000000</v>
      </c>
      <c r="K116" s="1">
        <v>-21885033</v>
      </c>
      <c r="L116" s="1">
        <v>25636595418</v>
      </c>
      <c r="M116" s="1">
        <v>2232478253</v>
      </c>
      <c r="N116" s="1">
        <v>15202225198</v>
      </c>
      <c r="O116" s="1">
        <v>54.29</v>
      </c>
    </row>
    <row r="117" spans="1:15" x14ac:dyDescent="0.25">
      <c r="A117" t="s">
        <v>1125</v>
      </c>
      <c r="B117" t="s">
        <v>1152</v>
      </c>
      <c r="C117" s="2" t="s">
        <v>1151</v>
      </c>
      <c r="D117" s="2" t="s">
        <v>1150</v>
      </c>
      <c r="E117" s="1">
        <v>28000000000</v>
      </c>
      <c r="G117" s="1">
        <v>0</v>
      </c>
      <c r="H117" s="1">
        <v>28000000000</v>
      </c>
      <c r="I117" s="1">
        <v>0</v>
      </c>
      <c r="J117" s="1">
        <v>28000000000</v>
      </c>
      <c r="K117" s="1">
        <v>-21885033</v>
      </c>
      <c r="L117" s="1">
        <v>25636595418</v>
      </c>
      <c r="M117" s="1">
        <v>2232478253</v>
      </c>
      <c r="N117" s="1">
        <v>15202225198</v>
      </c>
      <c r="O117" s="1">
        <v>54.29</v>
      </c>
    </row>
    <row r="118" spans="1:15" x14ac:dyDescent="0.25">
      <c r="A118" t="s">
        <v>1125</v>
      </c>
      <c r="B118" t="s">
        <v>1149</v>
      </c>
      <c r="C118" s="2" t="s">
        <v>1148</v>
      </c>
      <c r="D118" s="2" t="s">
        <v>1147</v>
      </c>
      <c r="E118" s="1">
        <v>3340000000</v>
      </c>
      <c r="G118" s="1">
        <v>-23766046</v>
      </c>
      <c r="H118" s="1">
        <v>3316233954</v>
      </c>
      <c r="I118" s="1">
        <v>0</v>
      </c>
      <c r="J118" s="1">
        <v>3316233954</v>
      </c>
      <c r="K118" s="1">
        <v>42983560</v>
      </c>
      <c r="L118" s="1">
        <v>2488479582</v>
      </c>
      <c r="M118" s="1">
        <v>247708165</v>
      </c>
      <c r="N118" s="1">
        <v>1670067485</v>
      </c>
      <c r="O118" s="1">
        <v>50.36</v>
      </c>
    </row>
    <row r="119" spans="1:15" x14ac:dyDescent="0.25">
      <c r="A119" t="s">
        <v>1125</v>
      </c>
      <c r="B119" t="s">
        <v>1146</v>
      </c>
      <c r="C119" s="2" t="s">
        <v>1145</v>
      </c>
      <c r="D119" s="2" t="s">
        <v>1144</v>
      </c>
      <c r="E119" s="1">
        <v>3340000000</v>
      </c>
      <c r="G119" s="1">
        <v>-23766046</v>
      </c>
      <c r="H119" s="1">
        <v>3316233954</v>
      </c>
      <c r="I119" s="1">
        <v>0</v>
      </c>
      <c r="J119" s="1">
        <v>3316233954</v>
      </c>
      <c r="K119" s="1">
        <v>42983560</v>
      </c>
      <c r="L119" s="1">
        <v>2488479582</v>
      </c>
      <c r="M119" s="1">
        <v>247708165</v>
      </c>
      <c r="N119" s="1">
        <v>1670067485</v>
      </c>
      <c r="O119" s="1">
        <v>50.36</v>
      </c>
    </row>
    <row r="120" spans="1:15" x14ac:dyDescent="0.25">
      <c r="A120" t="s">
        <v>1125</v>
      </c>
      <c r="B120" t="s">
        <v>1143</v>
      </c>
      <c r="C120" s="2" t="s">
        <v>1142</v>
      </c>
      <c r="D120" s="2" t="s">
        <v>1141</v>
      </c>
      <c r="E120" s="1">
        <v>6300000000</v>
      </c>
      <c r="G120" s="1">
        <v>0</v>
      </c>
      <c r="H120" s="1">
        <v>6300000000</v>
      </c>
      <c r="I120" s="1">
        <v>0</v>
      </c>
      <c r="J120" s="1">
        <v>6300000000</v>
      </c>
      <c r="K120" s="1">
        <v>-18636133</v>
      </c>
      <c r="L120" s="1">
        <v>5933327648</v>
      </c>
      <c r="M120" s="1">
        <v>189320728</v>
      </c>
      <c r="N120" s="1">
        <v>3283929833</v>
      </c>
      <c r="O120" s="1">
        <v>52.13</v>
      </c>
    </row>
    <row r="121" spans="1:15" x14ac:dyDescent="0.25">
      <c r="A121" t="s">
        <v>1125</v>
      </c>
      <c r="B121" t="s">
        <v>1140</v>
      </c>
      <c r="C121" s="2" t="s">
        <v>1139</v>
      </c>
      <c r="D121" s="2" t="s">
        <v>1138</v>
      </c>
      <c r="E121" s="1">
        <v>6300000000</v>
      </c>
      <c r="G121" s="1">
        <v>0</v>
      </c>
      <c r="H121" s="1">
        <v>6300000000</v>
      </c>
      <c r="I121" s="1">
        <v>0</v>
      </c>
      <c r="J121" s="1">
        <v>6300000000</v>
      </c>
      <c r="K121" s="1">
        <v>-18636133</v>
      </c>
      <c r="L121" s="1">
        <v>5933327648</v>
      </c>
      <c r="M121" s="1">
        <v>189320728</v>
      </c>
      <c r="N121" s="1">
        <v>3283929833</v>
      </c>
      <c r="O121" s="1">
        <v>52.13</v>
      </c>
    </row>
    <row r="122" spans="1:15" x14ac:dyDescent="0.25">
      <c r="A122" t="s">
        <v>1125</v>
      </c>
      <c r="B122" t="s">
        <v>1137</v>
      </c>
      <c r="C122" s="2" t="s">
        <v>1136</v>
      </c>
      <c r="D122" s="2" t="s">
        <v>1135</v>
      </c>
      <c r="E122" s="1">
        <v>152770000000</v>
      </c>
      <c r="G122" s="1">
        <v>-11850469087</v>
      </c>
      <c r="H122" s="1">
        <v>140919530913</v>
      </c>
      <c r="I122" s="1">
        <v>0</v>
      </c>
      <c r="J122" s="1">
        <v>140919530913</v>
      </c>
      <c r="K122" s="1">
        <v>140910063</v>
      </c>
      <c r="L122" s="1">
        <v>132105995812</v>
      </c>
      <c r="M122" s="1">
        <v>7201966550</v>
      </c>
      <c r="N122" s="1">
        <v>90106901584</v>
      </c>
      <c r="O122" s="1">
        <v>63.94</v>
      </c>
    </row>
    <row r="123" spans="1:15" x14ac:dyDescent="0.25">
      <c r="A123" t="s">
        <v>1125</v>
      </c>
      <c r="B123" t="s">
        <v>1134</v>
      </c>
      <c r="C123" s="2" t="s">
        <v>1133</v>
      </c>
      <c r="D123" s="2" t="s">
        <v>1132</v>
      </c>
      <c r="E123" s="1">
        <v>152770000000</v>
      </c>
      <c r="G123" s="1">
        <v>-11850469087</v>
      </c>
      <c r="H123" s="1">
        <v>140919530913</v>
      </c>
      <c r="I123" s="1">
        <v>0</v>
      </c>
      <c r="J123" s="1">
        <v>140919530913</v>
      </c>
      <c r="K123" s="1">
        <v>140910063</v>
      </c>
      <c r="L123" s="1">
        <v>132105995812</v>
      </c>
      <c r="M123" s="1">
        <v>7201966550</v>
      </c>
      <c r="N123" s="1">
        <v>90106901584</v>
      </c>
      <c r="O123" s="1">
        <v>63.94</v>
      </c>
    </row>
    <row r="124" spans="1:15" x14ac:dyDescent="0.25">
      <c r="A124" t="s">
        <v>1125</v>
      </c>
      <c r="B124" t="s">
        <v>157</v>
      </c>
      <c r="C124" s="2" t="s">
        <v>156</v>
      </c>
      <c r="D124" s="2" t="s">
        <v>155</v>
      </c>
      <c r="E124" s="1">
        <v>300378000</v>
      </c>
      <c r="G124" s="1">
        <v>0</v>
      </c>
      <c r="H124" s="1">
        <v>300378000</v>
      </c>
      <c r="I124" s="1">
        <v>0</v>
      </c>
      <c r="J124" s="1">
        <v>300378000</v>
      </c>
      <c r="K124" s="1">
        <v>0</v>
      </c>
      <c r="L124" s="1">
        <v>78413467</v>
      </c>
      <c r="M124" s="1">
        <v>0</v>
      </c>
      <c r="N124" s="1">
        <v>50133200</v>
      </c>
      <c r="O124" s="1">
        <v>16.690000000000001</v>
      </c>
    </row>
    <row r="125" spans="1:15" x14ac:dyDescent="0.25">
      <c r="A125" t="s">
        <v>1125</v>
      </c>
      <c r="B125" t="s">
        <v>154</v>
      </c>
      <c r="C125" s="2" t="s">
        <v>153</v>
      </c>
      <c r="D125" s="2" t="s">
        <v>152</v>
      </c>
      <c r="E125" s="1">
        <v>300378000</v>
      </c>
      <c r="G125" s="1">
        <v>0</v>
      </c>
      <c r="H125" s="1">
        <v>300378000</v>
      </c>
      <c r="I125" s="1">
        <v>0</v>
      </c>
      <c r="J125" s="1">
        <v>300378000</v>
      </c>
      <c r="K125" s="1">
        <v>0</v>
      </c>
      <c r="L125" s="1">
        <v>78413467</v>
      </c>
      <c r="M125" s="1">
        <v>0</v>
      </c>
      <c r="N125" s="1">
        <v>50133200</v>
      </c>
      <c r="O125" s="1">
        <v>16.690000000000001</v>
      </c>
    </row>
    <row r="126" spans="1:15" x14ac:dyDescent="0.25">
      <c r="A126" t="s">
        <v>1125</v>
      </c>
      <c r="B126" t="s">
        <v>1131</v>
      </c>
      <c r="C126" s="2" t="s">
        <v>1130</v>
      </c>
      <c r="D126" s="2" t="s">
        <v>1129</v>
      </c>
      <c r="E126" s="1">
        <v>300378000</v>
      </c>
      <c r="G126" s="1">
        <v>0</v>
      </c>
      <c r="H126" s="1">
        <v>300378000</v>
      </c>
      <c r="I126" s="1">
        <v>0</v>
      </c>
      <c r="J126" s="1">
        <v>300378000</v>
      </c>
      <c r="K126" s="1">
        <v>0</v>
      </c>
      <c r="L126" s="1">
        <v>78413467</v>
      </c>
      <c r="M126" s="1">
        <v>0</v>
      </c>
      <c r="N126" s="1">
        <v>50133200</v>
      </c>
      <c r="O126" s="1">
        <v>16.690000000000001</v>
      </c>
    </row>
    <row r="127" spans="1:15" x14ac:dyDescent="0.25">
      <c r="A127" t="s">
        <v>1125</v>
      </c>
      <c r="B127" t="s">
        <v>1128</v>
      </c>
      <c r="C127" s="2" t="s">
        <v>1127</v>
      </c>
      <c r="D127" s="2" t="s">
        <v>1126</v>
      </c>
      <c r="E127" s="1">
        <v>300378000</v>
      </c>
      <c r="G127" s="1">
        <v>0</v>
      </c>
      <c r="H127" s="1">
        <v>300378000</v>
      </c>
      <c r="I127" s="1">
        <v>0</v>
      </c>
      <c r="J127" s="1">
        <v>300378000</v>
      </c>
      <c r="K127" s="1">
        <v>0</v>
      </c>
      <c r="L127" s="1">
        <v>78413467</v>
      </c>
      <c r="M127" s="1">
        <v>0</v>
      </c>
      <c r="N127" s="1">
        <v>50133200</v>
      </c>
      <c r="O127" s="1">
        <v>16.690000000000001</v>
      </c>
    </row>
    <row r="128" spans="1:15" x14ac:dyDescent="0.25">
      <c r="A128" t="s">
        <v>1125</v>
      </c>
      <c r="B128" t="s">
        <v>276</v>
      </c>
      <c r="C128" s="2" t="s">
        <v>275</v>
      </c>
      <c r="D128" s="2" t="s">
        <v>274</v>
      </c>
      <c r="E128" s="1">
        <v>56507463000</v>
      </c>
      <c r="G128" s="1">
        <v>20565126061</v>
      </c>
      <c r="H128" s="1">
        <v>77072589061</v>
      </c>
      <c r="I128" s="1">
        <v>0</v>
      </c>
      <c r="J128" s="1">
        <v>77072589061</v>
      </c>
      <c r="K128" s="1">
        <v>6031353930</v>
      </c>
      <c r="L128" s="1">
        <v>24435294281</v>
      </c>
      <c r="M128" s="1">
        <v>4313384956</v>
      </c>
      <c r="N128" s="1">
        <v>22535341388</v>
      </c>
      <c r="O128" s="1">
        <v>29.24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11.42578125" style="1"/>
    <col min="7" max="8" width="17.85546875" style="1" bestFit="1" customWidth="1"/>
    <col min="9" max="9" width="5" style="1" bestFit="1" customWidth="1"/>
    <col min="10" max="10" width="17.85546875" style="1" bestFit="1" customWidth="1"/>
    <col min="11" max="11" width="16.8554687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7" style="1" bestFit="1" customWidth="1"/>
  </cols>
  <sheetData>
    <row r="1" spans="1:15" x14ac:dyDescent="0.25">
      <c r="A1" t="s">
        <v>1313</v>
      </c>
      <c r="B1" s="8"/>
      <c r="C1" s="2" t="s">
        <v>1315</v>
      </c>
    </row>
    <row r="2" spans="1:15" x14ac:dyDescent="0.25">
      <c r="A2" t="s">
        <v>1314</v>
      </c>
      <c r="B2" s="8"/>
      <c r="C2" s="2" t="s">
        <v>1313</v>
      </c>
    </row>
    <row r="3" spans="1:15" x14ac:dyDescent="0.25">
      <c r="A3">
        <v>107</v>
      </c>
      <c r="B3" s="8"/>
      <c r="C3" s="2" t="s">
        <v>1312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107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113</v>
      </c>
      <c r="F7" s="1" t="str">
        <f>MID(C1,FIND("Ejecutora =",C1,1)+12,2)</f>
        <v>01</v>
      </c>
      <c r="H7" s="1" t="s">
        <v>118</v>
      </c>
      <c r="I7" s="1" t="s">
        <v>1311</v>
      </c>
    </row>
    <row r="8" spans="1:15" x14ac:dyDescent="0.25">
      <c r="B8" s="8"/>
      <c r="C8" s="2"/>
      <c r="D8" t="s">
        <v>1310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1249</v>
      </c>
      <c r="B14" t="s">
        <v>99</v>
      </c>
      <c r="C14" s="2" t="s">
        <v>98</v>
      </c>
      <c r="D14" s="2" t="s">
        <v>97</v>
      </c>
      <c r="E14" s="1">
        <v>124461032000</v>
      </c>
      <c r="G14" s="1">
        <v>-26052279693</v>
      </c>
      <c r="H14" s="1">
        <v>98408752307</v>
      </c>
      <c r="I14" s="1">
        <v>0</v>
      </c>
      <c r="J14" s="1">
        <v>98408752307</v>
      </c>
      <c r="K14" s="1">
        <v>3828772897</v>
      </c>
      <c r="L14" s="1">
        <v>55849298685</v>
      </c>
      <c r="M14" s="1">
        <v>6167485379</v>
      </c>
      <c r="N14" s="1">
        <v>31225811761</v>
      </c>
      <c r="O14" s="1">
        <v>31.73</v>
      </c>
    </row>
    <row r="15" spans="1:15" x14ac:dyDescent="0.25">
      <c r="A15" t="s">
        <v>1249</v>
      </c>
      <c r="B15" t="s">
        <v>96</v>
      </c>
      <c r="C15" s="2" t="s">
        <v>95</v>
      </c>
      <c r="D15" s="2" t="s">
        <v>94</v>
      </c>
      <c r="E15" s="1">
        <v>33029687000</v>
      </c>
      <c r="G15" s="1">
        <v>0</v>
      </c>
      <c r="H15" s="1">
        <v>33029687000</v>
      </c>
      <c r="I15" s="1">
        <v>0</v>
      </c>
      <c r="J15" s="1">
        <v>33029687000</v>
      </c>
      <c r="K15" s="1">
        <v>1982871417</v>
      </c>
      <c r="L15" s="1">
        <v>23365994553</v>
      </c>
      <c r="M15" s="1">
        <v>1933765667</v>
      </c>
      <c r="N15" s="1">
        <v>18813551501</v>
      </c>
      <c r="O15" s="1">
        <v>56.96</v>
      </c>
    </row>
    <row r="16" spans="1:15" x14ac:dyDescent="0.25">
      <c r="A16" t="s">
        <v>1249</v>
      </c>
      <c r="B16" t="s">
        <v>93</v>
      </c>
      <c r="C16" s="2" t="s">
        <v>92</v>
      </c>
      <c r="D16" s="2" t="s">
        <v>91</v>
      </c>
      <c r="E16" s="1">
        <v>23581987000</v>
      </c>
      <c r="G16" s="1">
        <v>-402111701</v>
      </c>
      <c r="H16" s="1">
        <v>23179875299</v>
      </c>
      <c r="I16" s="1">
        <v>0</v>
      </c>
      <c r="J16" s="1">
        <v>23179875299</v>
      </c>
      <c r="K16" s="1">
        <v>1399566030</v>
      </c>
      <c r="L16" s="1">
        <v>14886085930</v>
      </c>
      <c r="M16" s="1">
        <v>1443389724</v>
      </c>
      <c r="N16" s="1">
        <v>14364941070</v>
      </c>
      <c r="O16" s="1">
        <v>61.97</v>
      </c>
    </row>
    <row r="17" spans="1:15" x14ac:dyDescent="0.25">
      <c r="A17" t="s">
        <v>1249</v>
      </c>
      <c r="B17" t="s">
        <v>90</v>
      </c>
      <c r="C17" s="2" t="s">
        <v>89</v>
      </c>
      <c r="D17" s="2" t="s">
        <v>88</v>
      </c>
      <c r="E17" s="1">
        <v>17109713000</v>
      </c>
      <c r="G17" s="1">
        <v>-402111701</v>
      </c>
      <c r="H17" s="1">
        <v>16707601299</v>
      </c>
      <c r="I17" s="1">
        <v>0</v>
      </c>
      <c r="J17" s="1">
        <v>16707601299</v>
      </c>
      <c r="K17" s="1">
        <v>1055852286</v>
      </c>
      <c r="L17" s="1">
        <v>10494282568</v>
      </c>
      <c r="M17" s="1">
        <v>1055852286</v>
      </c>
      <c r="N17" s="1">
        <v>10494282568</v>
      </c>
      <c r="O17" s="1">
        <v>62.81</v>
      </c>
    </row>
    <row r="18" spans="1:15" x14ac:dyDescent="0.25">
      <c r="A18" t="s">
        <v>1249</v>
      </c>
      <c r="B18" t="s">
        <v>87</v>
      </c>
      <c r="C18" s="2" t="s">
        <v>86</v>
      </c>
      <c r="D18" s="2" t="s">
        <v>85</v>
      </c>
      <c r="E18" s="1">
        <v>9181480000</v>
      </c>
      <c r="G18" s="1">
        <v>-526051460</v>
      </c>
      <c r="H18" s="1">
        <v>8655428540</v>
      </c>
      <c r="I18" s="1">
        <v>0</v>
      </c>
      <c r="J18" s="1">
        <v>8655428540</v>
      </c>
      <c r="K18" s="1">
        <v>667134983</v>
      </c>
      <c r="L18" s="1">
        <v>5837994169</v>
      </c>
      <c r="M18" s="1">
        <v>667134983</v>
      </c>
      <c r="N18" s="1">
        <v>5837994169</v>
      </c>
      <c r="O18" s="1">
        <v>67.45</v>
      </c>
    </row>
    <row r="19" spans="1:15" x14ac:dyDescent="0.25">
      <c r="A19" t="s">
        <v>1249</v>
      </c>
      <c r="B19" t="s">
        <v>84</v>
      </c>
      <c r="C19" s="2" t="s">
        <v>83</v>
      </c>
      <c r="D19" s="2" t="s">
        <v>82</v>
      </c>
      <c r="E19" s="1">
        <v>701410000</v>
      </c>
      <c r="G19" s="1">
        <v>19093538</v>
      </c>
      <c r="H19" s="1">
        <v>720503538</v>
      </c>
      <c r="I19" s="1">
        <v>0</v>
      </c>
      <c r="J19" s="1">
        <v>720503538</v>
      </c>
      <c r="K19" s="1">
        <v>59370138</v>
      </c>
      <c r="L19" s="1">
        <v>537639173</v>
      </c>
      <c r="M19" s="1">
        <v>59370138</v>
      </c>
      <c r="N19" s="1">
        <v>537639173</v>
      </c>
      <c r="O19" s="1">
        <v>74.62</v>
      </c>
    </row>
    <row r="20" spans="1:15" x14ac:dyDescent="0.25">
      <c r="A20" t="s">
        <v>1249</v>
      </c>
      <c r="B20" t="s">
        <v>81</v>
      </c>
      <c r="C20" s="2" t="s">
        <v>80</v>
      </c>
      <c r="D20" s="2" t="s">
        <v>79</v>
      </c>
      <c r="E20" s="1">
        <v>316804000</v>
      </c>
      <c r="G20" s="1">
        <v>-100000000</v>
      </c>
      <c r="H20" s="1">
        <v>216804000</v>
      </c>
      <c r="I20" s="1">
        <v>0</v>
      </c>
      <c r="J20" s="1">
        <v>216804000</v>
      </c>
      <c r="K20" s="1">
        <v>3512935</v>
      </c>
      <c r="L20" s="1">
        <v>36125763</v>
      </c>
      <c r="M20" s="1">
        <v>3512935</v>
      </c>
      <c r="N20" s="1">
        <v>36125763</v>
      </c>
      <c r="O20" s="1">
        <v>16.66</v>
      </c>
    </row>
    <row r="21" spans="1:15" x14ac:dyDescent="0.25">
      <c r="A21" t="s">
        <v>1249</v>
      </c>
      <c r="B21" t="s">
        <v>428</v>
      </c>
      <c r="C21" s="2" t="s">
        <v>427</v>
      </c>
      <c r="D21" s="2" t="s">
        <v>426</v>
      </c>
      <c r="E21" s="1">
        <v>41731000</v>
      </c>
      <c r="G21" s="1">
        <v>0</v>
      </c>
      <c r="H21" s="1">
        <v>41731000</v>
      </c>
      <c r="I21" s="1">
        <v>0</v>
      </c>
      <c r="J21" s="1">
        <v>41731000</v>
      </c>
      <c r="K21" s="1">
        <v>3073466</v>
      </c>
      <c r="L21" s="1">
        <v>26888464</v>
      </c>
      <c r="M21" s="1">
        <v>3073466</v>
      </c>
      <c r="N21" s="1">
        <v>26888464</v>
      </c>
      <c r="O21" s="1">
        <v>64.430000000000007</v>
      </c>
    </row>
    <row r="22" spans="1:15" x14ac:dyDescent="0.25">
      <c r="A22" t="s">
        <v>1249</v>
      </c>
      <c r="B22" t="s">
        <v>425</v>
      </c>
      <c r="C22" s="2" t="s">
        <v>424</v>
      </c>
      <c r="D22" s="2" t="s">
        <v>423</v>
      </c>
      <c r="E22" s="1">
        <v>27561000</v>
      </c>
      <c r="G22" s="1">
        <v>0</v>
      </c>
      <c r="H22" s="1">
        <v>27561000</v>
      </c>
      <c r="I22" s="1">
        <v>0</v>
      </c>
      <c r="J22" s="1">
        <v>27561000</v>
      </c>
      <c r="K22" s="1">
        <v>2116757</v>
      </c>
      <c r="L22" s="1">
        <v>18401921</v>
      </c>
      <c r="M22" s="1">
        <v>2116757</v>
      </c>
      <c r="N22" s="1">
        <v>18401921</v>
      </c>
      <c r="O22" s="1">
        <v>66.77</v>
      </c>
    </row>
    <row r="23" spans="1:15" x14ac:dyDescent="0.25">
      <c r="A23" t="s">
        <v>1249</v>
      </c>
      <c r="B23" t="s">
        <v>78</v>
      </c>
      <c r="C23" s="2" t="s">
        <v>77</v>
      </c>
      <c r="D23" s="2" t="s">
        <v>76</v>
      </c>
      <c r="E23" s="1">
        <v>304753000</v>
      </c>
      <c r="G23" s="1">
        <v>0</v>
      </c>
      <c r="H23" s="1">
        <v>304753000</v>
      </c>
      <c r="I23" s="1">
        <v>0</v>
      </c>
      <c r="J23" s="1">
        <v>304753000</v>
      </c>
      <c r="K23" s="1">
        <v>26168423</v>
      </c>
      <c r="L23" s="1">
        <v>195774418</v>
      </c>
      <c r="M23" s="1">
        <v>26168423</v>
      </c>
      <c r="N23" s="1">
        <v>195774418</v>
      </c>
      <c r="O23" s="1">
        <v>64.239999999999995</v>
      </c>
    </row>
    <row r="24" spans="1:15" x14ac:dyDescent="0.25">
      <c r="A24" t="s">
        <v>1249</v>
      </c>
      <c r="B24" t="s">
        <v>75</v>
      </c>
      <c r="C24" s="2" t="s">
        <v>74</v>
      </c>
      <c r="D24" s="2" t="s">
        <v>73</v>
      </c>
      <c r="E24" s="1">
        <v>1432798000</v>
      </c>
      <c r="G24" s="1">
        <v>-100000000</v>
      </c>
      <c r="H24" s="1">
        <v>1332798000</v>
      </c>
      <c r="I24" s="1">
        <v>0</v>
      </c>
      <c r="J24" s="1">
        <v>1332798000</v>
      </c>
      <c r="K24" s="1">
        <v>0</v>
      </c>
      <c r="L24" s="1">
        <v>1209452440</v>
      </c>
      <c r="M24" s="1">
        <v>0</v>
      </c>
      <c r="N24" s="1">
        <v>1209452440</v>
      </c>
      <c r="O24" s="1">
        <v>90.75</v>
      </c>
    </row>
    <row r="25" spans="1:15" x14ac:dyDescent="0.25">
      <c r="A25" t="s">
        <v>1249</v>
      </c>
      <c r="B25" t="s">
        <v>72</v>
      </c>
      <c r="C25" s="2" t="s">
        <v>71</v>
      </c>
      <c r="D25" s="2" t="s">
        <v>70</v>
      </c>
      <c r="E25" s="1">
        <v>1274845000</v>
      </c>
      <c r="G25" s="1">
        <v>93120936</v>
      </c>
      <c r="H25" s="1">
        <v>1367965936</v>
      </c>
      <c r="I25" s="1">
        <v>0</v>
      </c>
      <c r="J25" s="1">
        <v>1367965936</v>
      </c>
      <c r="K25" s="1">
        <v>8894829</v>
      </c>
      <c r="L25" s="1">
        <v>22499853</v>
      </c>
      <c r="M25" s="1">
        <v>8894829</v>
      </c>
      <c r="N25" s="1">
        <v>22499853</v>
      </c>
      <c r="O25" s="1">
        <v>1.64</v>
      </c>
    </row>
    <row r="26" spans="1:15" x14ac:dyDescent="0.25">
      <c r="A26" t="s">
        <v>1249</v>
      </c>
      <c r="B26" t="s">
        <v>69</v>
      </c>
      <c r="C26" s="2" t="s">
        <v>68</v>
      </c>
      <c r="D26" s="2" t="s">
        <v>67</v>
      </c>
      <c r="E26" s="1">
        <v>611928000</v>
      </c>
      <c r="G26" s="1">
        <v>0</v>
      </c>
      <c r="H26" s="1">
        <v>611928000</v>
      </c>
      <c r="I26" s="1">
        <v>0</v>
      </c>
      <c r="J26" s="1">
        <v>611928000</v>
      </c>
      <c r="K26" s="1">
        <v>40135541</v>
      </c>
      <c r="L26" s="1">
        <v>256454966</v>
      </c>
      <c r="M26" s="1">
        <v>40135541</v>
      </c>
      <c r="N26" s="1">
        <v>256454966</v>
      </c>
      <c r="O26" s="1">
        <v>41.91</v>
      </c>
    </row>
    <row r="27" spans="1:15" x14ac:dyDescent="0.25">
      <c r="A27" t="s">
        <v>1249</v>
      </c>
      <c r="B27" t="s">
        <v>66</v>
      </c>
      <c r="C27" s="2" t="s">
        <v>65</v>
      </c>
      <c r="D27" s="2" t="s">
        <v>64</v>
      </c>
      <c r="E27" s="1">
        <v>2751776000</v>
      </c>
      <c r="G27" s="1">
        <v>211725285</v>
      </c>
      <c r="H27" s="1">
        <v>2963501285</v>
      </c>
      <c r="I27" s="1">
        <v>0</v>
      </c>
      <c r="J27" s="1">
        <v>2963501285</v>
      </c>
      <c r="K27" s="1">
        <v>224524467</v>
      </c>
      <c r="L27" s="1">
        <v>2018523081</v>
      </c>
      <c r="M27" s="1">
        <v>224524467</v>
      </c>
      <c r="N27" s="1">
        <v>2018523081</v>
      </c>
      <c r="O27" s="1">
        <v>68.11</v>
      </c>
    </row>
    <row r="28" spans="1:15" x14ac:dyDescent="0.25">
      <c r="A28" t="s">
        <v>1249</v>
      </c>
      <c r="B28" t="s">
        <v>63</v>
      </c>
      <c r="C28" s="2" t="s">
        <v>62</v>
      </c>
      <c r="D28" s="2" t="s">
        <v>61</v>
      </c>
      <c r="E28" s="1">
        <v>242735000</v>
      </c>
      <c r="G28" s="1">
        <v>0</v>
      </c>
      <c r="H28" s="1">
        <v>242735000</v>
      </c>
      <c r="I28" s="1">
        <v>0</v>
      </c>
      <c r="J28" s="1">
        <v>242735000</v>
      </c>
      <c r="K28" s="1">
        <v>17735843</v>
      </c>
      <c r="L28" s="1">
        <v>153440226</v>
      </c>
      <c r="M28" s="1">
        <v>17735843</v>
      </c>
      <c r="N28" s="1">
        <v>153440226</v>
      </c>
      <c r="O28" s="1">
        <v>63.21</v>
      </c>
    </row>
    <row r="29" spans="1:15" x14ac:dyDescent="0.25">
      <c r="A29" t="s">
        <v>1249</v>
      </c>
      <c r="B29" t="s">
        <v>60</v>
      </c>
      <c r="C29" s="2" t="s">
        <v>59</v>
      </c>
      <c r="D29" s="2" t="s">
        <v>58</v>
      </c>
      <c r="E29" s="1">
        <v>1967000</v>
      </c>
      <c r="G29" s="1">
        <v>0</v>
      </c>
      <c r="H29" s="1">
        <v>1967000</v>
      </c>
      <c r="I29" s="1">
        <v>0</v>
      </c>
      <c r="J29" s="1">
        <v>1967000</v>
      </c>
      <c r="K29" s="1">
        <v>84285</v>
      </c>
      <c r="L29" s="1">
        <v>729995</v>
      </c>
      <c r="M29" s="1">
        <v>84285</v>
      </c>
      <c r="N29" s="1">
        <v>729995</v>
      </c>
      <c r="O29" s="1">
        <v>37.11</v>
      </c>
    </row>
    <row r="30" spans="1:15" x14ac:dyDescent="0.25">
      <c r="A30" t="s">
        <v>1249</v>
      </c>
      <c r="B30" t="s">
        <v>54</v>
      </c>
      <c r="C30" s="2" t="s">
        <v>53</v>
      </c>
      <c r="D30" s="2" t="s">
        <v>52</v>
      </c>
      <c r="E30" s="1">
        <v>51007000</v>
      </c>
      <c r="G30" s="1">
        <v>0</v>
      </c>
      <c r="H30" s="1">
        <v>51007000</v>
      </c>
      <c r="I30" s="1">
        <v>0</v>
      </c>
      <c r="J30" s="1">
        <v>51007000</v>
      </c>
      <c r="K30" s="1">
        <v>3100619</v>
      </c>
      <c r="L30" s="1">
        <v>20158477</v>
      </c>
      <c r="M30" s="1">
        <v>3100619</v>
      </c>
      <c r="N30" s="1">
        <v>20158477</v>
      </c>
      <c r="O30" s="1">
        <v>39.520000000000003</v>
      </c>
    </row>
    <row r="31" spans="1:15" x14ac:dyDescent="0.25">
      <c r="A31" t="s">
        <v>1249</v>
      </c>
      <c r="B31" t="s">
        <v>51</v>
      </c>
      <c r="C31" s="2" t="s">
        <v>50</v>
      </c>
      <c r="D31" s="2" t="s">
        <v>49</v>
      </c>
      <c r="E31" s="1">
        <v>168918000</v>
      </c>
      <c r="G31" s="1">
        <v>0</v>
      </c>
      <c r="H31" s="1">
        <v>168918000</v>
      </c>
      <c r="I31" s="1">
        <v>0</v>
      </c>
      <c r="J31" s="1">
        <v>168918000</v>
      </c>
      <c r="K31" s="1">
        <v>0</v>
      </c>
      <c r="L31" s="1">
        <v>160199622</v>
      </c>
      <c r="M31" s="1">
        <v>0</v>
      </c>
      <c r="N31" s="1">
        <v>160199622</v>
      </c>
      <c r="O31" s="1">
        <v>94.84</v>
      </c>
    </row>
    <row r="32" spans="1:15" x14ac:dyDescent="0.25">
      <c r="A32" t="s">
        <v>1249</v>
      </c>
      <c r="B32" t="s">
        <v>268</v>
      </c>
      <c r="C32" s="2" t="s">
        <v>267</v>
      </c>
      <c r="D32" s="2" t="s">
        <v>266</v>
      </c>
      <c r="E32" s="1">
        <v>623000000</v>
      </c>
      <c r="G32" s="1">
        <v>0</v>
      </c>
      <c r="H32" s="1">
        <v>623000000</v>
      </c>
      <c r="I32" s="1">
        <v>0</v>
      </c>
      <c r="J32" s="1">
        <v>623000000</v>
      </c>
      <c r="K32" s="1">
        <v>0</v>
      </c>
      <c r="L32" s="1">
        <v>503891407</v>
      </c>
      <c r="M32" s="1">
        <v>49110340</v>
      </c>
      <c r="N32" s="1">
        <v>326460291</v>
      </c>
      <c r="O32" s="1">
        <v>52.4</v>
      </c>
    </row>
    <row r="33" spans="1:15" x14ac:dyDescent="0.25">
      <c r="A33" t="s">
        <v>1249</v>
      </c>
      <c r="B33" t="s">
        <v>265</v>
      </c>
      <c r="C33" s="2" t="s">
        <v>264</v>
      </c>
      <c r="D33" s="2" t="s">
        <v>263</v>
      </c>
      <c r="E33" s="1">
        <v>515000000</v>
      </c>
      <c r="G33" s="1">
        <v>0</v>
      </c>
      <c r="H33" s="1">
        <v>515000000</v>
      </c>
      <c r="I33" s="1">
        <v>0</v>
      </c>
      <c r="J33" s="1">
        <v>515000000</v>
      </c>
      <c r="K33" s="1">
        <v>0</v>
      </c>
      <c r="L33" s="1">
        <v>427428260</v>
      </c>
      <c r="M33" s="1">
        <v>42442826</v>
      </c>
      <c r="N33" s="1">
        <v>274465793</v>
      </c>
      <c r="O33" s="1">
        <v>53.29</v>
      </c>
    </row>
    <row r="34" spans="1:15" x14ac:dyDescent="0.25">
      <c r="A34" t="s">
        <v>1249</v>
      </c>
      <c r="B34" t="s">
        <v>262</v>
      </c>
      <c r="C34" s="2" t="s">
        <v>261</v>
      </c>
      <c r="D34" s="2" t="s">
        <v>260</v>
      </c>
      <c r="E34" s="1">
        <v>515000000</v>
      </c>
      <c r="G34" s="1">
        <v>0</v>
      </c>
      <c r="H34" s="1">
        <v>515000000</v>
      </c>
      <c r="I34" s="1">
        <v>0</v>
      </c>
      <c r="J34" s="1">
        <v>515000000</v>
      </c>
      <c r="K34" s="1">
        <v>0</v>
      </c>
      <c r="L34" s="1">
        <v>427428260</v>
      </c>
      <c r="M34" s="1">
        <v>42442826</v>
      </c>
      <c r="N34" s="1">
        <v>274465793</v>
      </c>
      <c r="O34" s="1">
        <v>53.29</v>
      </c>
    </row>
    <row r="35" spans="1:15" x14ac:dyDescent="0.25">
      <c r="A35" t="s">
        <v>1249</v>
      </c>
      <c r="B35" t="s">
        <v>259</v>
      </c>
      <c r="C35" s="2" t="s">
        <v>258</v>
      </c>
      <c r="D35" s="2" t="s">
        <v>257</v>
      </c>
      <c r="E35" s="1">
        <v>108000000</v>
      </c>
      <c r="G35" s="1">
        <v>0</v>
      </c>
      <c r="H35" s="1">
        <v>108000000</v>
      </c>
      <c r="I35" s="1">
        <v>0</v>
      </c>
      <c r="J35" s="1">
        <v>108000000</v>
      </c>
      <c r="K35" s="1">
        <v>0</v>
      </c>
      <c r="L35" s="1">
        <v>76463147</v>
      </c>
      <c r="M35" s="1">
        <v>6667514</v>
      </c>
      <c r="N35" s="1">
        <v>51994498</v>
      </c>
      <c r="O35" s="1">
        <v>48.14</v>
      </c>
    </row>
    <row r="36" spans="1:15" x14ac:dyDescent="0.25">
      <c r="A36" t="s">
        <v>1249</v>
      </c>
      <c r="B36" t="s">
        <v>48</v>
      </c>
      <c r="C36" s="2" t="s">
        <v>47</v>
      </c>
      <c r="D36" s="2" t="s">
        <v>46</v>
      </c>
      <c r="E36" s="1">
        <v>5849274000</v>
      </c>
      <c r="G36" s="1">
        <v>0</v>
      </c>
      <c r="H36" s="1">
        <v>5849274000</v>
      </c>
      <c r="I36" s="1">
        <v>0</v>
      </c>
      <c r="J36" s="1">
        <v>5849274000</v>
      </c>
      <c r="K36" s="1">
        <v>343713744</v>
      </c>
      <c r="L36" s="1">
        <v>3887911955</v>
      </c>
      <c r="M36" s="1">
        <v>338427098</v>
      </c>
      <c r="N36" s="1">
        <v>3544198211</v>
      </c>
      <c r="O36" s="1">
        <v>60.59</v>
      </c>
    </row>
    <row r="37" spans="1:15" x14ac:dyDescent="0.25">
      <c r="A37" t="s">
        <v>1249</v>
      </c>
      <c r="B37" t="s">
        <v>45</v>
      </c>
      <c r="C37" s="2" t="s">
        <v>44</v>
      </c>
      <c r="D37" s="2" t="s">
        <v>43</v>
      </c>
      <c r="E37" s="1">
        <v>3948727000</v>
      </c>
      <c r="G37" s="1">
        <v>-566761337</v>
      </c>
      <c r="H37" s="1">
        <v>3381965663</v>
      </c>
      <c r="I37" s="1">
        <v>0</v>
      </c>
      <c r="J37" s="1">
        <v>3381965663</v>
      </c>
      <c r="K37" s="1">
        <v>182175064</v>
      </c>
      <c r="L37" s="1">
        <v>2359215647</v>
      </c>
      <c r="M37" s="1">
        <v>182956767</v>
      </c>
      <c r="N37" s="1">
        <v>2177040583</v>
      </c>
      <c r="O37" s="1">
        <v>64.37</v>
      </c>
    </row>
    <row r="38" spans="1:15" x14ac:dyDescent="0.25">
      <c r="A38" t="s">
        <v>1249</v>
      </c>
      <c r="B38" t="s">
        <v>42</v>
      </c>
      <c r="C38" s="2" t="s">
        <v>41</v>
      </c>
      <c r="D38" s="2" t="s">
        <v>40</v>
      </c>
      <c r="E38" s="1">
        <v>1046204000</v>
      </c>
      <c r="G38" s="1">
        <v>-250000000</v>
      </c>
      <c r="H38" s="1">
        <v>796204000</v>
      </c>
      <c r="I38" s="1">
        <v>0</v>
      </c>
      <c r="J38" s="1">
        <v>796204000</v>
      </c>
      <c r="K38" s="1">
        <v>0</v>
      </c>
      <c r="L38" s="1">
        <v>654475763</v>
      </c>
      <c r="M38" s="1">
        <v>0</v>
      </c>
      <c r="N38" s="1">
        <v>654475763</v>
      </c>
      <c r="O38" s="1">
        <v>82.2</v>
      </c>
    </row>
    <row r="39" spans="1:15" x14ac:dyDescent="0.25">
      <c r="A39" t="s">
        <v>1249</v>
      </c>
      <c r="B39" t="s">
        <v>39</v>
      </c>
      <c r="C39" s="2" t="s">
        <v>38</v>
      </c>
      <c r="D39" s="2" t="s">
        <v>37</v>
      </c>
      <c r="E39" s="1">
        <v>1044989000</v>
      </c>
      <c r="G39" s="1">
        <v>-200000000</v>
      </c>
      <c r="H39" s="1">
        <v>844989000</v>
      </c>
      <c r="I39" s="1">
        <v>0</v>
      </c>
      <c r="J39" s="1">
        <v>844989000</v>
      </c>
      <c r="K39" s="1">
        <v>51055100</v>
      </c>
      <c r="L39" s="1">
        <v>473592094</v>
      </c>
      <c r="M39" s="1">
        <v>51921100</v>
      </c>
      <c r="N39" s="1">
        <v>422536994</v>
      </c>
      <c r="O39" s="1">
        <v>50.01</v>
      </c>
    </row>
    <row r="40" spans="1:15" x14ac:dyDescent="0.25">
      <c r="A40" t="s">
        <v>1249</v>
      </c>
      <c r="B40" t="s">
        <v>36</v>
      </c>
      <c r="C40" s="2" t="s">
        <v>35</v>
      </c>
      <c r="D40" s="2" t="s">
        <v>34</v>
      </c>
      <c r="E40" s="1">
        <v>1124396000</v>
      </c>
      <c r="G40" s="1">
        <v>-100000000</v>
      </c>
      <c r="H40" s="1">
        <v>1024396000</v>
      </c>
      <c r="I40" s="1">
        <v>0</v>
      </c>
      <c r="J40" s="1">
        <v>1024396000</v>
      </c>
      <c r="K40" s="1">
        <v>80269104</v>
      </c>
      <c r="L40" s="1">
        <v>734548437</v>
      </c>
      <c r="M40" s="1">
        <v>80977596</v>
      </c>
      <c r="N40" s="1">
        <v>654279333</v>
      </c>
      <c r="O40" s="1">
        <v>63.87</v>
      </c>
    </row>
    <row r="41" spans="1:15" x14ac:dyDescent="0.25">
      <c r="A41" t="s">
        <v>1249</v>
      </c>
      <c r="B41" t="s">
        <v>33</v>
      </c>
      <c r="C41" s="2" t="s">
        <v>32</v>
      </c>
      <c r="D41" s="2" t="s">
        <v>31</v>
      </c>
      <c r="E41" s="1">
        <v>110208000</v>
      </c>
      <c r="G41" s="1">
        <v>2612093</v>
      </c>
      <c r="H41" s="1">
        <v>112820093</v>
      </c>
      <c r="I41" s="1">
        <v>0</v>
      </c>
      <c r="J41" s="1">
        <v>112820093</v>
      </c>
      <c r="K41" s="1">
        <v>9223300</v>
      </c>
      <c r="L41" s="1">
        <v>85043393</v>
      </c>
      <c r="M41" s="1">
        <v>9346431</v>
      </c>
      <c r="N41" s="1">
        <v>75820093</v>
      </c>
      <c r="O41" s="1">
        <v>67.2</v>
      </c>
    </row>
    <row r="42" spans="1:15" x14ac:dyDescent="0.25">
      <c r="A42" t="s">
        <v>1249</v>
      </c>
      <c r="B42" t="s">
        <v>30</v>
      </c>
      <c r="C42" s="2" t="s">
        <v>29</v>
      </c>
      <c r="D42" s="2" t="s">
        <v>28</v>
      </c>
      <c r="E42" s="1">
        <v>622930000</v>
      </c>
      <c r="G42" s="1">
        <v>-19373430</v>
      </c>
      <c r="H42" s="1">
        <v>603556570</v>
      </c>
      <c r="I42" s="1">
        <v>0</v>
      </c>
      <c r="J42" s="1">
        <v>603556570</v>
      </c>
      <c r="K42" s="1">
        <v>41627560</v>
      </c>
      <c r="L42" s="1">
        <v>411555960</v>
      </c>
      <c r="M42" s="1">
        <v>40711640</v>
      </c>
      <c r="N42" s="1">
        <v>369928400</v>
      </c>
      <c r="O42" s="1">
        <v>61.29</v>
      </c>
    </row>
    <row r="43" spans="1:15" x14ac:dyDescent="0.25">
      <c r="A43" t="s">
        <v>1249</v>
      </c>
      <c r="B43" t="s">
        <v>27</v>
      </c>
      <c r="C43" s="2" t="s">
        <v>26</v>
      </c>
      <c r="D43" s="2" t="s">
        <v>25</v>
      </c>
      <c r="E43" s="1">
        <v>1900547000</v>
      </c>
      <c r="G43" s="1">
        <v>566761337</v>
      </c>
      <c r="H43" s="1">
        <v>2467308337</v>
      </c>
      <c r="I43" s="1">
        <v>0</v>
      </c>
      <c r="J43" s="1">
        <v>2467308337</v>
      </c>
      <c r="K43" s="1">
        <v>161538680</v>
      </c>
      <c r="L43" s="1">
        <v>1528696308</v>
      </c>
      <c r="M43" s="1">
        <v>155470331</v>
      </c>
      <c r="N43" s="1">
        <v>1367157628</v>
      </c>
      <c r="O43" s="1">
        <v>55.41</v>
      </c>
    </row>
    <row r="44" spans="1:15" x14ac:dyDescent="0.25">
      <c r="A44" t="s">
        <v>1249</v>
      </c>
      <c r="B44" t="s">
        <v>24</v>
      </c>
      <c r="C44" s="2" t="s">
        <v>23</v>
      </c>
      <c r="D44" s="2" t="s">
        <v>22</v>
      </c>
      <c r="E44" s="1">
        <v>527766000</v>
      </c>
      <c r="G44" s="1">
        <v>350973087</v>
      </c>
      <c r="H44" s="1">
        <v>878739087</v>
      </c>
      <c r="I44" s="1">
        <v>0</v>
      </c>
      <c r="J44" s="1">
        <v>878739087</v>
      </c>
      <c r="K44" s="1">
        <v>44302411</v>
      </c>
      <c r="L44" s="1">
        <v>413744099</v>
      </c>
      <c r="M44" s="1">
        <v>39244850</v>
      </c>
      <c r="N44" s="1">
        <v>369441688</v>
      </c>
      <c r="O44" s="1">
        <v>42.04</v>
      </c>
    </row>
    <row r="45" spans="1:15" x14ac:dyDescent="0.25">
      <c r="A45" t="s">
        <v>1249</v>
      </c>
      <c r="B45" t="s">
        <v>21</v>
      </c>
      <c r="C45" s="2" t="s">
        <v>20</v>
      </c>
      <c r="D45" s="2" t="s">
        <v>19</v>
      </c>
      <c r="E45" s="1">
        <v>575121000</v>
      </c>
      <c r="G45" s="1">
        <v>176596500</v>
      </c>
      <c r="H45" s="1">
        <v>751717500</v>
      </c>
      <c r="I45" s="1">
        <v>0</v>
      </c>
      <c r="J45" s="1">
        <v>751717500</v>
      </c>
      <c r="K45" s="1">
        <v>63476800</v>
      </c>
      <c r="L45" s="1">
        <v>585194300</v>
      </c>
      <c r="M45" s="1">
        <v>63611300</v>
      </c>
      <c r="N45" s="1">
        <v>521717500</v>
      </c>
      <c r="O45" s="1">
        <v>69.400000000000006</v>
      </c>
    </row>
    <row r="46" spans="1:15" x14ac:dyDescent="0.25">
      <c r="A46" t="s">
        <v>1249</v>
      </c>
      <c r="B46" t="s">
        <v>18</v>
      </c>
      <c r="C46" s="2" t="s">
        <v>17</v>
      </c>
      <c r="D46" s="2" t="s">
        <v>16</v>
      </c>
      <c r="E46" s="1">
        <v>23180000</v>
      </c>
      <c r="G46" s="1">
        <v>0</v>
      </c>
      <c r="H46" s="1">
        <v>23180000</v>
      </c>
      <c r="I46" s="1">
        <v>0</v>
      </c>
      <c r="J46" s="1">
        <v>23180000</v>
      </c>
      <c r="K46" s="1">
        <v>1606500</v>
      </c>
      <c r="L46" s="1">
        <v>14110700</v>
      </c>
      <c r="M46" s="1">
        <v>1606500</v>
      </c>
      <c r="N46" s="1">
        <v>12504200</v>
      </c>
      <c r="O46" s="1">
        <v>53.94</v>
      </c>
    </row>
    <row r="47" spans="1:15" x14ac:dyDescent="0.25">
      <c r="A47" t="s">
        <v>1249</v>
      </c>
      <c r="B47" t="s">
        <v>15</v>
      </c>
      <c r="C47" s="2" t="s">
        <v>14</v>
      </c>
      <c r="D47" s="2" t="s">
        <v>13</v>
      </c>
      <c r="E47" s="1">
        <v>77866000</v>
      </c>
      <c r="G47" s="1">
        <v>5088955</v>
      </c>
      <c r="H47" s="1">
        <v>82954955</v>
      </c>
      <c r="I47" s="1">
        <v>0</v>
      </c>
      <c r="J47" s="1">
        <v>82954955</v>
      </c>
      <c r="K47" s="1">
        <v>5203445</v>
      </c>
      <c r="L47" s="1">
        <v>51444495</v>
      </c>
      <c r="M47" s="1">
        <v>5088955</v>
      </c>
      <c r="N47" s="1">
        <v>46241050</v>
      </c>
      <c r="O47" s="1">
        <v>55.74</v>
      </c>
    </row>
    <row r="48" spans="1:15" x14ac:dyDescent="0.25">
      <c r="A48" t="s">
        <v>1249</v>
      </c>
      <c r="B48" t="s">
        <v>12</v>
      </c>
      <c r="C48" s="2" t="s">
        <v>11</v>
      </c>
      <c r="D48" s="2" t="s">
        <v>10</v>
      </c>
      <c r="E48" s="1">
        <v>467196000</v>
      </c>
      <c r="G48" s="1">
        <v>0</v>
      </c>
      <c r="H48" s="1">
        <v>467196000</v>
      </c>
      <c r="I48" s="1">
        <v>0</v>
      </c>
      <c r="J48" s="1">
        <v>467196000</v>
      </c>
      <c r="K48" s="1">
        <v>31220670</v>
      </c>
      <c r="L48" s="1">
        <v>308666970</v>
      </c>
      <c r="M48" s="1">
        <v>30533730</v>
      </c>
      <c r="N48" s="1">
        <v>277446300</v>
      </c>
      <c r="O48" s="1">
        <v>59.39</v>
      </c>
    </row>
    <row r="49" spans="1:15" x14ac:dyDescent="0.25">
      <c r="A49" t="s">
        <v>1249</v>
      </c>
      <c r="B49" t="s">
        <v>9</v>
      </c>
      <c r="C49" s="2" t="s">
        <v>8</v>
      </c>
      <c r="D49" s="2" t="s">
        <v>7</v>
      </c>
      <c r="E49" s="1">
        <v>77866000</v>
      </c>
      <c r="G49" s="1">
        <v>6088955</v>
      </c>
      <c r="H49" s="1">
        <v>83954955</v>
      </c>
      <c r="I49" s="1">
        <v>0</v>
      </c>
      <c r="J49" s="1">
        <v>83954955</v>
      </c>
      <c r="K49" s="1">
        <v>5203445</v>
      </c>
      <c r="L49" s="1">
        <v>51444495</v>
      </c>
      <c r="M49" s="1">
        <v>5088955</v>
      </c>
      <c r="N49" s="1">
        <v>46241050</v>
      </c>
      <c r="O49" s="1">
        <v>55.08</v>
      </c>
    </row>
    <row r="50" spans="1:15" x14ac:dyDescent="0.25">
      <c r="A50" t="s">
        <v>1249</v>
      </c>
      <c r="B50" t="s">
        <v>6</v>
      </c>
      <c r="C50" s="2" t="s">
        <v>5</v>
      </c>
      <c r="D50" s="2" t="s">
        <v>4</v>
      </c>
      <c r="E50" s="1">
        <v>150009000</v>
      </c>
      <c r="G50" s="1">
        <v>17473100</v>
      </c>
      <c r="H50" s="1">
        <v>167482100</v>
      </c>
      <c r="I50" s="1">
        <v>0</v>
      </c>
      <c r="J50" s="1">
        <v>167482100</v>
      </c>
      <c r="K50" s="1">
        <v>10406890</v>
      </c>
      <c r="L50" s="1">
        <v>102888990</v>
      </c>
      <c r="M50" s="1">
        <v>10177910</v>
      </c>
      <c r="N50" s="1">
        <v>92482100</v>
      </c>
      <c r="O50" s="1">
        <v>55.22</v>
      </c>
    </row>
    <row r="51" spans="1:15" x14ac:dyDescent="0.25">
      <c r="A51" t="s">
        <v>1249</v>
      </c>
      <c r="B51" t="s">
        <v>2</v>
      </c>
      <c r="C51" s="2" t="s">
        <v>1</v>
      </c>
      <c r="D51" s="2" t="s">
        <v>0</v>
      </c>
      <c r="E51" s="1">
        <v>1543000</v>
      </c>
      <c r="G51" s="1">
        <v>10540740</v>
      </c>
      <c r="H51" s="1">
        <v>12083740</v>
      </c>
      <c r="I51" s="1">
        <v>0</v>
      </c>
      <c r="J51" s="1">
        <v>12083740</v>
      </c>
      <c r="K51" s="1">
        <v>118519</v>
      </c>
      <c r="L51" s="1">
        <v>1202259</v>
      </c>
      <c r="M51" s="1">
        <v>118131</v>
      </c>
      <c r="N51" s="1">
        <v>1083740</v>
      </c>
      <c r="O51" s="1">
        <v>8.9700000000000006</v>
      </c>
    </row>
    <row r="52" spans="1:15" x14ac:dyDescent="0.25">
      <c r="A52" t="s">
        <v>1249</v>
      </c>
      <c r="B52" t="s">
        <v>250</v>
      </c>
      <c r="C52" s="2" t="s">
        <v>249</v>
      </c>
      <c r="D52" s="2" t="s">
        <v>248</v>
      </c>
      <c r="E52" s="1">
        <v>9447700000</v>
      </c>
      <c r="G52" s="1">
        <v>136345242</v>
      </c>
      <c r="H52" s="1">
        <v>9584045242</v>
      </c>
      <c r="I52" s="1">
        <v>0</v>
      </c>
      <c r="J52" s="1">
        <v>9584045242</v>
      </c>
      <c r="K52" s="1">
        <v>583305387</v>
      </c>
      <c r="L52" s="1">
        <v>8254248418</v>
      </c>
      <c r="M52" s="1">
        <v>490375943</v>
      </c>
      <c r="N52" s="1">
        <v>4222950226</v>
      </c>
      <c r="O52" s="1">
        <v>44.06</v>
      </c>
    </row>
    <row r="53" spans="1:15" x14ac:dyDescent="0.25">
      <c r="A53" t="s">
        <v>1249</v>
      </c>
      <c r="B53" t="s">
        <v>247</v>
      </c>
      <c r="C53" s="2" t="s">
        <v>246</v>
      </c>
      <c r="D53" s="2" t="s">
        <v>245</v>
      </c>
      <c r="E53" s="1">
        <v>722000000</v>
      </c>
      <c r="G53" s="1">
        <v>-1593320</v>
      </c>
      <c r="H53" s="1">
        <v>720406680</v>
      </c>
      <c r="I53" s="1">
        <v>0</v>
      </c>
      <c r="J53" s="1">
        <v>720406680</v>
      </c>
      <c r="K53" s="1">
        <v>132836593</v>
      </c>
      <c r="L53" s="1">
        <v>268767493</v>
      </c>
      <c r="M53" s="1">
        <v>15682290</v>
      </c>
      <c r="N53" s="1">
        <v>111430812</v>
      </c>
      <c r="O53" s="1">
        <v>15.47</v>
      </c>
    </row>
    <row r="54" spans="1:15" x14ac:dyDescent="0.25">
      <c r="A54" t="s">
        <v>1249</v>
      </c>
      <c r="B54" t="s">
        <v>413</v>
      </c>
      <c r="C54" s="2" t="s">
        <v>412</v>
      </c>
      <c r="D54" s="2" t="s">
        <v>411</v>
      </c>
      <c r="E54" s="1">
        <v>45000000</v>
      </c>
      <c r="G54" s="1">
        <v>-20000000</v>
      </c>
      <c r="H54" s="1">
        <v>25000000</v>
      </c>
      <c r="I54" s="1">
        <v>0</v>
      </c>
      <c r="J54" s="1">
        <v>25000000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5">
      <c r="A55" t="s">
        <v>1249</v>
      </c>
      <c r="B55" t="s">
        <v>244</v>
      </c>
      <c r="C55" s="2" t="s">
        <v>243</v>
      </c>
      <c r="D55" s="2" t="s">
        <v>242</v>
      </c>
      <c r="E55" s="1">
        <v>366000000</v>
      </c>
      <c r="G55" s="1">
        <v>0</v>
      </c>
      <c r="H55" s="1">
        <v>366000000</v>
      </c>
      <c r="I55" s="1">
        <v>0</v>
      </c>
      <c r="J55" s="1">
        <v>366000000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5">
      <c r="A56" t="s">
        <v>1249</v>
      </c>
      <c r="B56" t="s">
        <v>241</v>
      </c>
      <c r="C56" s="2" t="s">
        <v>240</v>
      </c>
      <c r="D56" s="2" t="s">
        <v>239</v>
      </c>
      <c r="E56" s="1">
        <v>79000000</v>
      </c>
      <c r="G56" s="1">
        <v>0</v>
      </c>
      <c r="H56" s="1">
        <v>79000000</v>
      </c>
      <c r="I56" s="1">
        <v>0</v>
      </c>
      <c r="J56" s="1">
        <v>79000000</v>
      </c>
      <c r="K56" s="1">
        <v>53000</v>
      </c>
      <c r="L56" s="1">
        <v>60684460</v>
      </c>
      <c r="M56" s="1">
        <v>5780325</v>
      </c>
      <c r="N56" s="1">
        <v>35938772</v>
      </c>
      <c r="O56" s="1">
        <v>45.49</v>
      </c>
    </row>
    <row r="57" spans="1:15" x14ac:dyDescent="0.25">
      <c r="A57" t="s">
        <v>1249</v>
      </c>
      <c r="B57" t="s">
        <v>238</v>
      </c>
      <c r="C57" s="2" t="s">
        <v>237</v>
      </c>
      <c r="D57" s="2" t="s">
        <v>236</v>
      </c>
      <c r="E57" s="1">
        <v>232000000</v>
      </c>
      <c r="G57" s="1">
        <v>18406680</v>
      </c>
      <c r="H57" s="1">
        <v>250406680</v>
      </c>
      <c r="I57" s="1">
        <v>0</v>
      </c>
      <c r="J57" s="1">
        <v>250406680</v>
      </c>
      <c r="K57" s="1">
        <v>132783593</v>
      </c>
      <c r="L57" s="1">
        <v>208083033</v>
      </c>
      <c r="M57" s="1">
        <v>9901965</v>
      </c>
      <c r="N57" s="1">
        <v>75492040</v>
      </c>
      <c r="O57" s="1">
        <v>30.15</v>
      </c>
    </row>
    <row r="58" spans="1:15" x14ac:dyDescent="0.25">
      <c r="A58" t="s">
        <v>1249</v>
      </c>
      <c r="B58" t="s">
        <v>232</v>
      </c>
      <c r="C58" s="2" t="s">
        <v>231</v>
      </c>
      <c r="D58" s="2" t="s">
        <v>230</v>
      </c>
      <c r="E58" s="1">
        <v>6616000000</v>
      </c>
      <c r="G58" s="1">
        <v>-264173139</v>
      </c>
      <c r="H58" s="1">
        <v>6351826861</v>
      </c>
      <c r="I58" s="1">
        <v>0</v>
      </c>
      <c r="J58" s="1">
        <v>6351826861</v>
      </c>
      <c r="K58" s="1">
        <v>282687460</v>
      </c>
      <c r="L58" s="1">
        <v>6114842729</v>
      </c>
      <c r="M58" s="1">
        <v>474693653</v>
      </c>
      <c r="N58" s="1">
        <v>2427431199</v>
      </c>
      <c r="O58" s="1">
        <v>38.22</v>
      </c>
    </row>
    <row r="59" spans="1:15" x14ac:dyDescent="0.25">
      <c r="A59" t="s">
        <v>1249</v>
      </c>
      <c r="B59" t="s">
        <v>226</v>
      </c>
      <c r="C59" s="2" t="s">
        <v>225</v>
      </c>
      <c r="D59" s="2" t="s">
        <v>224</v>
      </c>
      <c r="E59" s="1">
        <v>0</v>
      </c>
      <c r="G59" s="1">
        <v>54476993</v>
      </c>
      <c r="H59" s="1">
        <v>54476993</v>
      </c>
      <c r="I59" s="1">
        <v>0</v>
      </c>
      <c r="J59" s="1">
        <v>54476993</v>
      </c>
      <c r="K59" s="1">
        <v>0</v>
      </c>
      <c r="L59" s="1">
        <v>49162900</v>
      </c>
      <c r="M59" s="1">
        <v>10063346</v>
      </c>
      <c r="N59" s="1">
        <v>49162900</v>
      </c>
      <c r="O59" s="1">
        <v>90.25</v>
      </c>
    </row>
    <row r="60" spans="1:15" x14ac:dyDescent="0.25">
      <c r="A60" t="s">
        <v>1249</v>
      </c>
      <c r="B60" t="s">
        <v>223</v>
      </c>
      <c r="C60" s="2" t="s">
        <v>222</v>
      </c>
      <c r="D60" s="2" t="s">
        <v>221</v>
      </c>
      <c r="E60" s="1">
        <v>828000000</v>
      </c>
      <c r="G60" s="1">
        <v>-265766459</v>
      </c>
      <c r="H60" s="1">
        <v>562233541</v>
      </c>
      <c r="I60" s="1">
        <v>0</v>
      </c>
      <c r="J60" s="1">
        <v>562233541</v>
      </c>
      <c r="K60" s="1">
        <v>104162580</v>
      </c>
      <c r="L60" s="1">
        <v>554521280</v>
      </c>
      <c r="M60" s="1">
        <v>3505320</v>
      </c>
      <c r="N60" s="1">
        <v>23118520</v>
      </c>
      <c r="O60" s="1">
        <v>4.1100000000000003</v>
      </c>
    </row>
    <row r="61" spans="1:15" x14ac:dyDescent="0.25">
      <c r="A61" t="s">
        <v>1249</v>
      </c>
      <c r="B61" t="s">
        <v>220</v>
      </c>
      <c r="C61" s="2" t="s">
        <v>219</v>
      </c>
      <c r="D61" s="2" t="s">
        <v>218</v>
      </c>
      <c r="E61" s="1">
        <v>141000000</v>
      </c>
      <c r="G61" s="1">
        <v>0</v>
      </c>
      <c r="H61" s="1">
        <v>141000000</v>
      </c>
      <c r="I61" s="1">
        <v>0</v>
      </c>
      <c r="J61" s="1">
        <v>141000000</v>
      </c>
      <c r="K61" s="1">
        <v>100245900</v>
      </c>
      <c r="L61" s="1">
        <v>120651940</v>
      </c>
      <c r="M61" s="1">
        <v>10132504</v>
      </c>
      <c r="N61" s="1">
        <v>10538544</v>
      </c>
      <c r="O61" s="1">
        <v>7.47</v>
      </c>
    </row>
    <row r="62" spans="1:15" x14ac:dyDescent="0.25">
      <c r="A62" t="s">
        <v>1249</v>
      </c>
      <c r="B62" t="s">
        <v>217</v>
      </c>
      <c r="C62" s="2" t="s">
        <v>216</v>
      </c>
      <c r="D62" s="2" t="s">
        <v>215</v>
      </c>
      <c r="E62" s="1">
        <v>3250000000</v>
      </c>
      <c r="G62" s="1">
        <v>-46406680</v>
      </c>
      <c r="H62" s="1">
        <v>3203593320</v>
      </c>
      <c r="I62" s="1">
        <v>0</v>
      </c>
      <c r="J62" s="1">
        <v>3203593320</v>
      </c>
      <c r="K62" s="1">
        <v>35033620</v>
      </c>
      <c r="L62" s="1">
        <v>3097804220</v>
      </c>
      <c r="M62" s="1">
        <v>264658078</v>
      </c>
      <c r="N62" s="1">
        <v>1633142773</v>
      </c>
      <c r="O62" s="1">
        <v>50.98</v>
      </c>
    </row>
    <row r="63" spans="1:15" x14ac:dyDescent="0.25">
      <c r="A63" t="s">
        <v>1249</v>
      </c>
      <c r="B63" t="s">
        <v>214</v>
      </c>
      <c r="C63" s="2" t="s">
        <v>213</v>
      </c>
      <c r="D63" s="2" t="s">
        <v>212</v>
      </c>
      <c r="E63" s="1">
        <v>3250000000</v>
      </c>
      <c r="G63" s="1">
        <v>-46406680</v>
      </c>
      <c r="H63" s="1">
        <v>3203593320</v>
      </c>
      <c r="I63" s="1">
        <v>0</v>
      </c>
      <c r="J63" s="1">
        <v>3203593320</v>
      </c>
      <c r="K63" s="1">
        <v>35033620</v>
      </c>
      <c r="L63" s="1">
        <v>3097804220</v>
      </c>
      <c r="M63" s="1">
        <v>264658078</v>
      </c>
      <c r="N63" s="1">
        <v>1633142773</v>
      </c>
      <c r="O63" s="1">
        <v>50.98</v>
      </c>
    </row>
    <row r="64" spans="1:15" x14ac:dyDescent="0.25">
      <c r="A64" t="s">
        <v>1249</v>
      </c>
      <c r="B64" t="s">
        <v>211</v>
      </c>
      <c r="C64" s="2" t="s">
        <v>210</v>
      </c>
      <c r="D64" s="2" t="s">
        <v>209</v>
      </c>
      <c r="E64" s="1">
        <v>1013000000</v>
      </c>
      <c r="G64" s="1">
        <v>0</v>
      </c>
      <c r="H64" s="1">
        <v>1013000000</v>
      </c>
      <c r="I64" s="1">
        <v>0</v>
      </c>
      <c r="J64" s="1">
        <v>1013000000</v>
      </c>
      <c r="K64" s="1">
        <v>0</v>
      </c>
      <c r="L64" s="1">
        <v>1008387086</v>
      </c>
      <c r="M64" s="1">
        <v>0</v>
      </c>
      <c r="N64" s="1">
        <v>0</v>
      </c>
      <c r="O64" s="1">
        <v>0</v>
      </c>
    </row>
    <row r="65" spans="1:15" x14ac:dyDescent="0.25">
      <c r="A65" t="s">
        <v>1249</v>
      </c>
      <c r="B65" t="s">
        <v>208</v>
      </c>
      <c r="C65" s="2" t="s">
        <v>207</v>
      </c>
      <c r="D65" s="2" t="s">
        <v>206</v>
      </c>
      <c r="E65" s="1">
        <v>1013000000</v>
      </c>
      <c r="G65" s="1">
        <v>0</v>
      </c>
      <c r="H65" s="1">
        <v>1013000000</v>
      </c>
      <c r="I65" s="1">
        <v>0</v>
      </c>
      <c r="J65" s="1">
        <v>1013000000</v>
      </c>
      <c r="K65" s="1">
        <v>0</v>
      </c>
      <c r="L65" s="1">
        <v>1008387086</v>
      </c>
      <c r="M65" s="1">
        <v>0</v>
      </c>
      <c r="N65" s="1">
        <v>0</v>
      </c>
      <c r="O65" s="1">
        <v>0</v>
      </c>
    </row>
    <row r="66" spans="1:15" x14ac:dyDescent="0.25">
      <c r="A66" t="s">
        <v>1249</v>
      </c>
      <c r="B66" t="s">
        <v>205</v>
      </c>
      <c r="C66" s="2" t="s">
        <v>204</v>
      </c>
      <c r="D66" s="2" t="s">
        <v>203</v>
      </c>
      <c r="E66" s="1">
        <v>900000000</v>
      </c>
      <c r="G66" s="1">
        <v>0</v>
      </c>
      <c r="H66" s="1">
        <v>900000000</v>
      </c>
      <c r="I66" s="1">
        <v>0</v>
      </c>
      <c r="J66" s="1">
        <v>900000000</v>
      </c>
      <c r="K66" s="1">
        <v>0</v>
      </c>
      <c r="L66" s="1">
        <v>850000000</v>
      </c>
      <c r="M66" s="1">
        <v>86181064</v>
      </c>
      <c r="N66" s="1">
        <v>539475177</v>
      </c>
      <c r="O66" s="1">
        <v>59.94</v>
      </c>
    </row>
    <row r="67" spans="1:15" x14ac:dyDescent="0.25">
      <c r="A67" t="s">
        <v>1249</v>
      </c>
      <c r="B67" t="s">
        <v>202</v>
      </c>
      <c r="C67" s="2" t="s">
        <v>201</v>
      </c>
      <c r="D67" s="2" t="s">
        <v>200</v>
      </c>
      <c r="E67" s="1">
        <v>585424000</v>
      </c>
      <c r="G67" s="1">
        <v>20000000</v>
      </c>
      <c r="H67" s="1">
        <v>605424000</v>
      </c>
      <c r="I67" s="1">
        <v>0</v>
      </c>
      <c r="J67" s="1">
        <v>605424000</v>
      </c>
      <c r="K67" s="1">
        <v>0</v>
      </c>
      <c r="L67" s="1">
        <v>585424000</v>
      </c>
      <c r="M67" s="1">
        <v>53529445</v>
      </c>
      <c r="N67" s="1">
        <v>393652237</v>
      </c>
      <c r="O67" s="1">
        <v>65.02</v>
      </c>
    </row>
    <row r="68" spans="1:15" x14ac:dyDescent="0.25">
      <c r="A68" t="s">
        <v>1249</v>
      </c>
      <c r="B68" t="s">
        <v>199</v>
      </c>
      <c r="C68" s="2" t="s">
        <v>198</v>
      </c>
      <c r="D68" s="2" t="s">
        <v>197</v>
      </c>
      <c r="E68" s="1">
        <v>53634000</v>
      </c>
      <c r="G68" s="1">
        <v>15000000</v>
      </c>
      <c r="H68" s="1">
        <v>68634000</v>
      </c>
      <c r="I68" s="1">
        <v>0</v>
      </c>
      <c r="J68" s="1">
        <v>68634000</v>
      </c>
      <c r="K68" s="1">
        <v>0</v>
      </c>
      <c r="L68" s="1">
        <v>53634000</v>
      </c>
      <c r="M68" s="1">
        <v>4870150</v>
      </c>
      <c r="N68" s="1">
        <v>34296370</v>
      </c>
      <c r="O68" s="1">
        <v>49.97</v>
      </c>
    </row>
    <row r="69" spans="1:15" x14ac:dyDescent="0.25">
      <c r="A69" t="s">
        <v>1249</v>
      </c>
      <c r="B69" t="s">
        <v>196</v>
      </c>
      <c r="C69" s="2" t="s">
        <v>195</v>
      </c>
      <c r="D69" s="2" t="s">
        <v>194</v>
      </c>
      <c r="E69" s="1">
        <v>53397000</v>
      </c>
      <c r="G69" s="1">
        <v>15000000</v>
      </c>
      <c r="H69" s="1">
        <v>68397000</v>
      </c>
      <c r="I69" s="1">
        <v>0</v>
      </c>
      <c r="J69" s="1">
        <v>68397000</v>
      </c>
      <c r="K69" s="1">
        <v>0</v>
      </c>
      <c r="L69" s="1">
        <v>53397000</v>
      </c>
      <c r="M69" s="1">
        <v>11421940</v>
      </c>
      <c r="N69" s="1">
        <v>22505300</v>
      </c>
      <c r="O69" s="1">
        <v>32.9</v>
      </c>
    </row>
    <row r="70" spans="1:15" x14ac:dyDescent="0.25">
      <c r="A70" t="s">
        <v>1249</v>
      </c>
      <c r="B70" t="s">
        <v>193</v>
      </c>
      <c r="C70" s="2" t="s">
        <v>192</v>
      </c>
      <c r="D70" s="2" t="s">
        <v>191</v>
      </c>
      <c r="E70" s="1">
        <v>207545000</v>
      </c>
      <c r="G70" s="1">
        <v>-50000000</v>
      </c>
      <c r="H70" s="1">
        <v>157545000</v>
      </c>
      <c r="I70" s="1">
        <v>0</v>
      </c>
      <c r="J70" s="1">
        <v>157545000</v>
      </c>
      <c r="K70" s="1">
        <v>0</v>
      </c>
      <c r="L70" s="1">
        <v>157545000</v>
      </c>
      <c r="M70" s="1">
        <v>16359529</v>
      </c>
      <c r="N70" s="1">
        <v>89021270</v>
      </c>
      <c r="O70" s="1">
        <v>56.51</v>
      </c>
    </row>
    <row r="71" spans="1:15" x14ac:dyDescent="0.25">
      <c r="A71" t="s">
        <v>1249</v>
      </c>
      <c r="B71" t="s">
        <v>190</v>
      </c>
      <c r="C71" s="2" t="s">
        <v>189</v>
      </c>
      <c r="D71" s="2" t="s">
        <v>188</v>
      </c>
      <c r="E71" s="1">
        <v>101000000</v>
      </c>
      <c r="G71" s="1">
        <v>-7204993</v>
      </c>
      <c r="H71" s="1">
        <v>93795007</v>
      </c>
      <c r="I71" s="1">
        <v>0</v>
      </c>
      <c r="J71" s="1">
        <v>93795007</v>
      </c>
      <c r="K71" s="1">
        <v>31744350</v>
      </c>
      <c r="L71" s="1">
        <v>85154103</v>
      </c>
      <c r="M71" s="1">
        <v>3544350</v>
      </c>
      <c r="N71" s="1">
        <v>14054103</v>
      </c>
      <c r="O71" s="1">
        <v>14.98</v>
      </c>
    </row>
    <row r="72" spans="1:15" x14ac:dyDescent="0.25">
      <c r="A72" t="s">
        <v>1249</v>
      </c>
      <c r="B72" t="s">
        <v>187</v>
      </c>
      <c r="C72" s="2" t="s">
        <v>186</v>
      </c>
      <c r="D72" s="2" t="s">
        <v>185</v>
      </c>
      <c r="E72" s="1">
        <v>101000000</v>
      </c>
      <c r="G72" s="1">
        <v>-7204993</v>
      </c>
      <c r="H72" s="1">
        <v>93795007</v>
      </c>
      <c r="I72" s="1">
        <v>0</v>
      </c>
      <c r="J72" s="1">
        <v>93795007</v>
      </c>
      <c r="K72" s="1">
        <v>31744350</v>
      </c>
      <c r="L72" s="1">
        <v>85154103</v>
      </c>
      <c r="M72" s="1">
        <v>3544350</v>
      </c>
      <c r="N72" s="1">
        <v>14054103</v>
      </c>
      <c r="O72" s="1">
        <v>14.98</v>
      </c>
    </row>
    <row r="73" spans="1:15" x14ac:dyDescent="0.25">
      <c r="A73" t="s">
        <v>1249</v>
      </c>
      <c r="B73" t="s">
        <v>184</v>
      </c>
      <c r="C73" s="2" t="s">
        <v>183</v>
      </c>
      <c r="D73" s="2" t="s">
        <v>182</v>
      </c>
      <c r="E73" s="1">
        <v>294000000</v>
      </c>
      <c r="G73" s="1">
        <v>0</v>
      </c>
      <c r="H73" s="1">
        <v>294000000</v>
      </c>
      <c r="I73" s="1">
        <v>0</v>
      </c>
      <c r="J73" s="1">
        <v>294000000</v>
      </c>
      <c r="K73" s="1">
        <v>2700670</v>
      </c>
      <c r="L73" s="1">
        <v>270832860</v>
      </c>
      <c r="M73" s="1">
        <v>89433196</v>
      </c>
      <c r="N73" s="1">
        <v>139166103</v>
      </c>
      <c r="O73" s="1">
        <v>47.34</v>
      </c>
    </row>
    <row r="74" spans="1:15" x14ac:dyDescent="0.25">
      <c r="A74" t="s">
        <v>1249</v>
      </c>
      <c r="B74" t="s">
        <v>181</v>
      </c>
      <c r="C74" s="2" t="s">
        <v>180</v>
      </c>
      <c r="D74" s="2" t="s">
        <v>179</v>
      </c>
      <c r="E74" s="1">
        <v>20000000</v>
      </c>
      <c r="G74" s="1">
        <v>0</v>
      </c>
      <c r="H74" s="1">
        <v>20000000</v>
      </c>
      <c r="I74" s="1">
        <v>0</v>
      </c>
      <c r="J74" s="1">
        <v>20000000</v>
      </c>
      <c r="K74" s="1">
        <v>0</v>
      </c>
      <c r="L74" s="1">
        <v>20000000</v>
      </c>
      <c r="M74" s="1">
        <v>1720000</v>
      </c>
      <c r="N74" s="1">
        <v>13317284</v>
      </c>
      <c r="O74" s="1">
        <v>66.59</v>
      </c>
    </row>
    <row r="75" spans="1:15" x14ac:dyDescent="0.25">
      <c r="A75" t="s">
        <v>1249</v>
      </c>
      <c r="B75" t="s">
        <v>178</v>
      </c>
      <c r="C75" s="2" t="s">
        <v>177</v>
      </c>
      <c r="D75" s="2" t="s">
        <v>176</v>
      </c>
      <c r="E75" s="1">
        <v>69000000</v>
      </c>
      <c r="G75" s="1">
        <v>728000</v>
      </c>
      <c r="H75" s="1">
        <v>69728000</v>
      </c>
      <c r="I75" s="1">
        <v>0</v>
      </c>
      <c r="J75" s="1">
        <v>69728000</v>
      </c>
      <c r="K75" s="1">
        <v>8800340</v>
      </c>
      <c r="L75" s="1">
        <v>58328340</v>
      </c>
      <c r="M75" s="1">
        <v>5455795</v>
      </c>
      <c r="N75" s="1">
        <v>5455795</v>
      </c>
      <c r="O75" s="1">
        <v>7.82</v>
      </c>
    </row>
    <row r="76" spans="1:15" x14ac:dyDescent="0.25">
      <c r="A76" t="s">
        <v>1249</v>
      </c>
      <c r="B76" t="s">
        <v>172</v>
      </c>
      <c r="C76" s="2" t="s">
        <v>171</v>
      </c>
      <c r="D76" s="2" t="s">
        <v>170</v>
      </c>
      <c r="E76" s="1">
        <v>2109700000</v>
      </c>
      <c r="G76" s="1">
        <v>402111701</v>
      </c>
      <c r="H76" s="1">
        <v>2511811701</v>
      </c>
      <c r="I76" s="1">
        <v>0</v>
      </c>
      <c r="J76" s="1">
        <v>2511811701</v>
      </c>
      <c r="K76" s="1">
        <v>167781334</v>
      </c>
      <c r="L76" s="1">
        <v>1870638196</v>
      </c>
      <c r="M76" s="1">
        <v>0</v>
      </c>
      <c r="N76" s="1">
        <v>1684088215</v>
      </c>
      <c r="O76" s="1">
        <v>67.05</v>
      </c>
    </row>
    <row r="77" spans="1:15" x14ac:dyDescent="0.25">
      <c r="A77" t="s">
        <v>1249</v>
      </c>
      <c r="B77" t="s">
        <v>613</v>
      </c>
      <c r="C77" s="2" t="s">
        <v>612</v>
      </c>
      <c r="D77" s="2" t="s">
        <v>611</v>
      </c>
      <c r="E77" s="1">
        <v>0</v>
      </c>
      <c r="G77" s="1">
        <v>402111701</v>
      </c>
      <c r="H77" s="1">
        <v>402111701</v>
      </c>
      <c r="I77" s="1">
        <v>0</v>
      </c>
      <c r="J77" s="1">
        <v>402111701</v>
      </c>
      <c r="K77" s="1">
        <v>0</v>
      </c>
      <c r="L77" s="1">
        <v>401111701</v>
      </c>
      <c r="M77" s="1">
        <v>0</v>
      </c>
      <c r="N77" s="1">
        <v>382343054</v>
      </c>
      <c r="O77" s="1">
        <v>95.08</v>
      </c>
    </row>
    <row r="78" spans="1:15" x14ac:dyDescent="0.25">
      <c r="A78" t="s">
        <v>1249</v>
      </c>
      <c r="B78" t="s">
        <v>610</v>
      </c>
      <c r="C78" s="2" t="s">
        <v>609</v>
      </c>
      <c r="D78" s="2" t="s">
        <v>608</v>
      </c>
      <c r="E78" s="1">
        <v>0</v>
      </c>
      <c r="G78" s="1">
        <v>402111701</v>
      </c>
      <c r="H78" s="1">
        <v>402111701</v>
      </c>
      <c r="I78" s="1">
        <v>0</v>
      </c>
      <c r="J78" s="1">
        <v>402111701</v>
      </c>
      <c r="K78" s="1">
        <v>0</v>
      </c>
      <c r="L78" s="1">
        <v>401111701</v>
      </c>
      <c r="M78" s="1">
        <v>0</v>
      </c>
      <c r="N78" s="1">
        <v>382343054</v>
      </c>
      <c r="O78" s="1">
        <v>95.08</v>
      </c>
    </row>
    <row r="79" spans="1:15" x14ac:dyDescent="0.25">
      <c r="A79" t="s">
        <v>1249</v>
      </c>
      <c r="B79" t="s">
        <v>169</v>
      </c>
      <c r="C79" s="2" t="s">
        <v>168</v>
      </c>
      <c r="D79" s="2" t="s">
        <v>167</v>
      </c>
      <c r="E79" s="1">
        <v>9700000</v>
      </c>
      <c r="G79" s="1">
        <v>0</v>
      </c>
      <c r="H79" s="1">
        <v>9700000</v>
      </c>
      <c r="I79" s="1">
        <v>0</v>
      </c>
      <c r="J79" s="1">
        <v>9700000</v>
      </c>
      <c r="K79" s="1">
        <v>0</v>
      </c>
      <c r="L79" s="1">
        <v>259660</v>
      </c>
      <c r="M79" s="1">
        <v>0</v>
      </c>
      <c r="N79" s="1">
        <v>259660</v>
      </c>
      <c r="O79" s="1">
        <v>2.68</v>
      </c>
    </row>
    <row r="80" spans="1:15" x14ac:dyDescent="0.25">
      <c r="A80" t="s">
        <v>1249</v>
      </c>
      <c r="B80" t="s">
        <v>1309</v>
      </c>
      <c r="C80" s="2" t="s">
        <v>1308</v>
      </c>
      <c r="D80" s="2" t="s">
        <v>1307</v>
      </c>
      <c r="E80" s="1">
        <v>2100000000</v>
      </c>
      <c r="G80" s="1">
        <v>0</v>
      </c>
      <c r="H80" s="1">
        <v>2100000000</v>
      </c>
      <c r="I80" s="1">
        <v>0</v>
      </c>
      <c r="J80" s="1">
        <v>2100000000</v>
      </c>
      <c r="K80" s="1">
        <v>167781334</v>
      </c>
      <c r="L80" s="1">
        <v>1469266835</v>
      </c>
      <c r="M80" s="1">
        <v>0</v>
      </c>
      <c r="N80" s="1">
        <v>1301485501</v>
      </c>
      <c r="O80" s="1">
        <v>61.98</v>
      </c>
    </row>
    <row r="81" spans="1:15" x14ac:dyDescent="0.25">
      <c r="A81" t="s">
        <v>1249</v>
      </c>
      <c r="B81" t="s">
        <v>607</v>
      </c>
      <c r="C81" s="2" t="s">
        <v>606</v>
      </c>
      <c r="D81" s="2" t="s">
        <v>274</v>
      </c>
      <c r="E81" s="1">
        <v>0</v>
      </c>
      <c r="G81" s="1">
        <v>265766459</v>
      </c>
      <c r="H81" s="1">
        <v>265766459</v>
      </c>
      <c r="I81" s="1">
        <v>0</v>
      </c>
      <c r="J81" s="1">
        <v>265766459</v>
      </c>
      <c r="K81" s="1">
        <v>0</v>
      </c>
      <c r="L81" s="1">
        <v>225660205</v>
      </c>
      <c r="M81" s="1">
        <v>0</v>
      </c>
      <c r="N81" s="1">
        <v>225660205</v>
      </c>
      <c r="O81" s="1">
        <v>84.91</v>
      </c>
    </row>
    <row r="82" spans="1:15" x14ac:dyDescent="0.25">
      <c r="A82" t="s">
        <v>1249</v>
      </c>
      <c r="B82" t="s">
        <v>166</v>
      </c>
      <c r="C82" s="2" t="s">
        <v>165</v>
      </c>
      <c r="D82" s="2" t="s">
        <v>164</v>
      </c>
      <c r="E82" s="1">
        <v>91431345000</v>
      </c>
      <c r="G82" s="1">
        <v>-26052279693</v>
      </c>
      <c r="H82" s="1">
        <v>65379065307</v>
      </c>
      <c r="I82" s="1">
        <v>0</v>
      </c>
      <c r="J82" s="1">
        <v>65379065307</v>
      </c>
      <c r="K82" s="1">
        <v>1845901480</v>
      </c>
      <c r="L82" s="1">
        <v>32483304132</v>
      </c>
      <c r="M82" s="1">
        <v>4233719712</v>
      </c>
      <c r="N82" s="1">
        <v>12412260260</v>
      </c>
      <c r="O82" s="1">
        <v>18.989999999999998</v>
      </c>
    </row>
    <row r="83" spans="1:15" x14ac:dyDescent="0.25">
      <c r="A83" t="s">
        <v>1249</v>
      </c>
      <c r="B83" t="s">
        <v>163</v>
      </c>
      <c r="C83" s="2" t="s">
        <v>162</v>
      </c>
      <c r="D83" s="2" t="s">
        <v>161</v>
      </c>
      <c r="E83" s="1">
        <v>91094602000</v>
      </c>
      <c r="G83" s="1">
        <v>-26052279693</v>
      </c>
      <c r="H83" s="1">
        <v>65042322307</v>
      </c>
      <c r="I83" s="1">
        <v>0</v>
      </c>
      <c r="J83" s="1">
        <v>65042322307</v>
      </c>
      <c r="K83" s="1">
        <v>1845276920</v>
      </c>
      <c r="L83" s="1">
        <v>32272956109</v>
      </c>
      <c r="M83" s="1">
        <v>4233095152</v>
      </c>
      <c r="N83" s="1">
        <v>12201912237</v>
      </c>
      <c r="O83" s="1">
        <v>18.760000000000002</v>
      </c>
    </row>
    <row r="84" spans="1:15" x14ac:dyDescent="0.25">
      <c r="A84" t="s">
        <v>1249</v>
      </c>
      <c r="B84" t="s">
        <v>160</v>
      </c>
      <c r="C84" s="2" t="s">
        <v>159</v>
      </c>
      <c r="D84" s="2" t="s">
        <v>158</v>
      </c>
      <c r="E84" s="1">
        <v>91094602000</v>
      </c>
      <c r="G84" s="1">
        <v>-26052279693</v>
      </c>
      <c r="H84" s="1">
        <v>65042322307</v>
      </c>
      <c r="I84" s="1">
        <v>0</v>
      </c>
      <c r="J84" s="1">
        <v>65042322307</v>
      </c>
      <c r="K84" s="1">
        <v>1845276920</v>
      </c>
      <c r="L84" s="1">
        <v>32272956109</v>
      </c>
      <c r="M84" s="1">
        <v>4233095152</v>
      </c>
      <c r="N84" s="1">
        <v>12201912237</v>
      </c>
      <c r="O84" s="1">
        <v>18.760000000000002</v>
      </c>
    </row>
    <row r="85" spans="1:15" x14ac:dyDescent="0.25">
      <c r="A85" t="s">
        <v>1249</v>
      </c>
      <c r="B85" t="s">
        <v>1306</v>
      </c>
      <c r="C85" s="2" t="s">
        <v>1305</v>
      </c>
      <c r="D85" s="2" t="s">
        <v>1304</v>
      </c>
      <c r="E85" s="1">
        <v>26832000000</v>
      </c>
      <c r="G85" s="1">
        <v>8965695598</v>
      </c>
      <c r="H85" s="1">
        <v>35797695598</v>
      </c>
      <c r="I85" s="1">
        <v>0</v>
      </c>
      <c r="J85" s="1">
        <v>35797695598</v>
      </c>
      <c r="K85" s="1">
        <v>1291098482</v>
      </c>
      <c r="L85" s="1">
        <v>22323711062</v>
      </c>
      <c r="M85" s="1">
        <v>2967583946</v>
      </c>
      <c r="N85" s="1">
        <v>8609094265</v>
      </c>
      <c r="O85" s="1">
        <v>24.05</v>
      </c>
    </row>
    <row r="86" spans="1:15" x14ac:dyDescent="0.25">
      <c r="A86" t="s">
        <v>1249</v>
      </c>
      <c r="B86" t="s">
        <v>1303</v>
      </c>
      <c r="C86" s="2" t="s">
        <v>1302</v>
      </c>
      <c r="D86" s="2" t="s">
        <v>1301</v>
      </c>
      <c r="E86" s="1">
        <v>26832000000</v>
      </c>
      <c r="G86" s="1">
        <v>8965695598</v>
      </c>
      <c r="H86" s="1">
        <v>35797695598</v>
      </c>
      <c r="I86" s="1">
        <v>0</v>
      </c>
      <c r="J86" s="1">
        <v>35797695598</v>
      </c>
      <c r="K86" s="1">
        <v>1291098482</v>
      </c>
      <c r="L86" s="1">
        <v>22323711062</v>
      </c>
      <c r="M86" s="1">
        <v>2967583946</v>
      </c>
      <c r="N86" s="1">
        <v>8609094265</v>
      </c>
      <c r="O86" s="1">
        <v>24.05</v>
      </c>
    </row>
    <row r="87" spans="1:15" x14ac:dyDescent="0.25">
      <c r="A87" t="s">
        <v>1249</v>
      </c>
      <c r="B87" t="s">
        <v>1300</v>
      </c>
      <c r="C87" s="2" t="s">
        <v>1299</v>
      </c>
      <c r="D87" s="2" t="s">
        <v>1298</v>
      </c>
      <c r="E87" s="1">
        <v>10645000000</v>
      </c>
      <c r="G87" s="1">
        <v>2730593066</v>
      </c>
      <c r="H87" s="1">
        <v>13375593066</v>
      </c>
      <c r="I87" s="1">
        <v>0</v>
      </c>
      <c r="J87" s="1">
        <v>13375593066</v>
      </c>
      <c r="K87" s="1">
        <v>226008525</v>
      </c>
      <c r="L87" s="1">
        <v>8905761929</v>
      </c>
      <c r="M87" s="1">
        <v>613713468</v>
      </c>
      <c r="N87" s="1">
        <v>2583772656</v>
      </c>
      <c r="O87" s="1">
        <v>19.32</v>
      </c>
    </row>
    <row r="88" spans="1:15" x14ac:dyDescent="0.25">
      <c r="A88" t="s">
        <v>1249</v>
      </c>
      <c r="B88" t="s">
        <v>1297</v>
      </c>
      <c r="C88" s="2" t="s">
        <v>1296</v>
      </c>
      <c r="D88" s="2" t="s">
        <v>1295</v>
      </c>
      <c r="E88" s="1">
        <v>5180000000</v>
      </c>
      <c r="G88" s="1">
        <v>-3933237212</v>
      </c>
      <c r="H88" s="1">
        <v>1246762788</v>
      </c>
      <c r="I88" s="1">
        <v>0</v>
      </c>
      <c r="J88" s="1">
        <v>1246762788</v>
      </c>
      <c r="K88" s="1">
        <v>20114185</v>
      </c>
      <c r="L88" s="1">
        <v>1199583818</v>
      </c>
      <c r="M88" s="1">
        <v>126667670</v>
      </c>
      <c r="N88" s="1">
        <v>605227158</v>
      </c>
      <c r="O88" s="1">
        <v>48.54</v>
      </c>
    </row>
    <row r="89" spans="1:15" x14ac:dyDescent="0.25">
      <c r="A89" t="s">
        <v>1249</v>
      </c>
      <c r="B89" t="s">
        <v>1294</v>
      </c>
      <c r="C89" s="2" t="s">
        <v>1293</v>
      </c>
      <c r="D89" s="2" t="s">
        <v>1292</v>
      </c>
      <c r="E89" s="1">
        <v>3772326000</v>
      </c>
      <c r="G89" s="1">
        <v>2778530062</v>
      </c>
      <c r="H89" s="1">
        <v>6550856062</v>
      </c>
      <c r="I89" s="1">
        <v>0</v>
      </c>
      <c r="J89" s="1">
        <v>6550856062</v>
      </c>
      <c r="K89" s="1">
        <v>138447764</v>
      </c>
      <c r="L89" s="1">
        <v>3287965548</v>
      </c>
      <c r="M89" s="1">
        <v>384351926</v>
      </c>
      <c r="N89" s="1">
        <v>1766846806</v>
      </c>
      <c r="O89" s="1">
        <v>26.97</v>
      </c>
    </row>
    <row r="90" spans="1:15" x14ac:dyDescent="0.25">
      <c r="A90" t="s">
        <v>1249</v>
      </c>
      <c r="B90" t="s">
        <v>1291</v>
      </c>
      <c r="C90" s="2" t="s">
        <v>1290</v>
      </c>
      <c r="D90" s="2" t="s">
        <v>1289</v>
      </c>
      <c r="E90" s="1">
        <v>500000000</v>
      </c>
      <c r="G90" s="1">
        <v>-222942231</v>
      </c>
      <c r="H90" s="1">
        <v>277057769</v>
      </c>
      <c r="I90" s="1">
        <v>0</v>
      </c>
      <c r="J90" s="1">
        <v>277057769</v>
      </c>
      <c r="K90" s="1">
        <v>33715206</v>
      </c>
      <c r="L90" s="1">
        <v>272108378</v>
      </c>
      <c r="M90" s="1">
        <v>6994202</v>
      </c>
      <c r="N90" s="1">
        <v>32093984</v>
      </c>
      <c r="O90" s="1">
        <v>11.58</v>
      </c>
    </row>
    <row r="91" spans="1:15" x14ac:dyDescent="0.25">
      <c r="A91" t="s">
        <v>1249</v>
      </c>
      <c r="B91" t="s">
        <v>1288</v>
      </c>
      <c r="C91" s="2" t="s">
        <v>1287</v>
      </c>
      <c r="D91" s="2" t="s">
        <v>1286</v>
      </c>
      <c r="E91" s="1">
        <v>467674000</v>
      </c>
      <c r="G91" s="1">
        <v>-416386019</v>
      </c>
      <c r="H91" s="1">
        <v>51287981</v>
      </c>
      <c r="I91" s="1">
        <v>0</v>
      </c>
      <c r="J91" s="1">
        <v>51287981</v>
      </c>
      <c r="K91" s="1">
        <v>0</v>
      </c>
      <c r="L91" s="1">
        <v>51287981</v>
      </c>
      <c r="M91" s="1">
        <v>4252714</v>
      </c>
      <c r="N91" s="1">
        <v>13013559</v>
      </c>
      <c r="O91" s="1">
        <v>25.37</v>
      </c>
    </row>
    <row r="92" spans="1:15" x14ac:dyDescent="0.25">
      <c r="A92" t="s">
        <v>1249</v>
      </c>
      <c r="B92" t="s">
        <v>1285</v>
      </c>
      <c r="C92" s="2" t="s">
        <v>1284</v>
      </c>
      <c r="D92" s="2" t="s">
        <v>1283</v>
      </c>
      <c r="E92" s="1">
        <v>725000000</v>
      </c>
      <c r="G92" s="1">
        <v>4524628466</v>
      </c>
      <c r="H92" s="1">
        <v>5249628466</v>
      </c>
      <c r="I92" s="1">
        <v>0</v>
      </c>
      <c r="J92" s="1">
        <v>5249628466</v>
      </c>
      <c r="K92" s="1">
        <v>33731370</v>
      </c>
      <c r="L92" s="1">
        <v>4094816204</v>
      </c>
      <c r="M92" s="1">
        <v>91446956</v>
      </c>
      <c r="N92" s="1">
        <v>166591149</v>
      </c>
      <c r="O92" s="1">
        <v>3.17</v>
      </c>
    </row>
    <row r="93" spans="1:15" x14ac:dyDescent="0.25">
      <c r="A93" t="s">
        <v>1249</v>
      </c>
      <c r="B93" t="s">
        <v>1282</v>
      </c>
      <c r="C93" s="2" t="s">
        <v>1281</v>
      </c>
      <c r="D93" s="2" t="s">
        <v>1280</v>
      </c>
      <c r="E93" s="1">
        <v>3000000000</v>
      </c>
      <c r="G93" s="1">
        <v>739477086</v>
      </c>
      <c r="H93" s="1">
        <v>3739477086</v>
      </c>
      <c r="I93" s="1">
        <v>0</v>
      </c>
      <c r="J93" s="1">
        <v>3739477086</v>
      </c>
      <c r="K93" s="1">
        <v>0</v>
      </c>
      <c r="L93" s="1">
        <v>2810061028</v>
      </c>
      <c r="M93" s="1">
        <v>850151589</v>
      </c>
      <c r="N93" s="1">
        <v>1620755827</v>
      </c>
      <c r="O93" s="1">
        <v>43.34</v>
      </c>
    </row>
    <row r="94" spans="1:15" x14ac:dyDescent="0.25">
      <c r="A94" t="s">
        <v>1249</v>
      </c>
      <c r="B94" t="s">
        <v>1279</v>
      </c>
      <c r="C94" s="2" t="s">
        <v>1278</v>
      </c>
      <c r="D94" s="2" t="s">
        <v>1277</v>
      </c>
      <c r="E94" s="1">
        <v>3000000000</v>
      </c>
      <c r="G94" s="1">
        <v>739477086</v>
      </c>
      <c r="H94" s="1">
        <v>3739477086</v>
      </c>
      <c r="I94" s="1">
        <v>0</v>
      </c>
      <c r="J94" s="1">
        <v>3739477086</v>
      </c>
      <c r="K94" s="1">
        <v>0</v>
      </c>
      <c r="L94" s="1">
        <v>2810061028</v>
      </c>
      <c r="M94" s="1">
        <v>850151589</v>
      </c>
      <c r="N94" s="1">
        <v>1620755827</v>
      </c>
      <c r="O94" s="1">
        <v>43.34</v>
      </c>
    </row>
    <row r="95" spans="1:15" x14ac:dyDescent="0.25">
      <c r="A95" t="s">
        <v>1249</v>
      </c>
      <c r="B95" t="s">
        <v>1276</v>
      </c>
      <c r="C95" s="2" t="s">
        <v>1275</v>
      </c>
      <c r="D95" s="2" t="s">
        <v>1274</v>
      </c>
      <c r="E95" s="1">
        <v>4807000000</v>
      </c>
      <c r="G95" s="1">
        <v>660431876</v>
      </c>
      <c r="H95" s="1">
        <v>5467431876</v>
      </c>
      <c r="I95" s="1">
        <v>0</v>
      </c>
      <c r="J95" s="1">
        <v>5467431876</v>
      </c>
      <c r="K95" s="1">
        <v>881046028</v>
      </c>
      <c r="L95" s="1">
        <v>2981898491</v>
      </c>
      <c r="M95" s="1">
        <v>177515523</v>
      </c>
      <c r="N95" s="1">
        <v>544973799</v>
      </c>
      <c r="O95" s="1">
        <v>9.9700000000000006</v>
      </c>
    </row>
    <row r="96" spans="1:15" x14ac:dyDescent="0.25">
      <c r="A96" t="s">
        <v>1249</v>
      </c>
      <c r="B96" t="s">
        <v>1273</v>
      </c>
      <c r="C96" s="2" t="s">
        <v>1272</v>
      </c>
      <c r="D96" s="2" t="s">
        <v>1271</v>
      </c>
      <c r="E96" s="1">
        <v>4807000000</v>
      </c>
      <c r="G96" s="1">
        <v>660431876</v>
      </c>
      <c r="H96" s="1">
        <v>5467431876</v>
      </c>
      <c r="I96" s="1">
        <v>0</v>
      </c>
      <c r="J96" s="1">
        <v>5467431876</v>
      </c>
      <c r="K96" s="1">
        <v>881046028</v>
      </c>
      <c r="L96" s="1">
        <v>2981898491</v>
      </c>
      <c r="M96" s="1">
        <v>177515523</v>
      </c>
      <c r="N96" s="1">
        <v>544973799</v>
      </c>
      <c r="O96" s="1">
        <v>9.9700000000000006</v>
      </c>
    </row>
    <row r="97" spans="1:15" x14ac:dyDescent="0.25">
      <c r="A97" t="s">
        <v>1249</v>
      </c>
      <c r="B97" t="s">
        <v>1270</v>
      </c>
      <c r="C97" s="2" t="s">
        <v>1269</v>
      </c>
      <c r="D97" s="2" t="s">
        <v>1268</v>
      </c>
      <c r="E97" s="1">
        <v>8380000000</v>
      </c>
      <c r="G97" s="1">
        <v>4835193570</v>
      </c>
      <c r="H97" s="1">
        <v>13215193570</v>
      </c>
      <c r="I97" s="1">
        <v>0</v>
      </c>
      <c r="J97" s="1">
        <v>13215193570</v>
      </c>
      <c r="K97" s="1">
        <v>184043929</v>
      </c>
      <c r="L97" s="1">
        <v>7625989614</v>
      </c>
      <c r="M97" s="1">
        <v>1326203366</v>
      </c>
      <c r="N97" s="1">
        <v>3859591983</v>
      </c>
      <c r="O97" s="1">
        <v>29.21</v>
      </c>
    </row>
    <row r="98" spans="1:15" x14ac:dyDescent="0.25">
      <c r="A98" t="s">
        <v>1249</v>
      </c>
      <c r="B98" t="s">
        <v>1267</v>
      </c>
      <c r="C98" s="2" t="s">
        <v>1266</v>
      </c>
      <c r="D98" s="2" t="s">
        <v>1265</v>
      </c>
      <c r="E98" s="1">
        <v>8380000000</v>
      </c>
      <c r="G98" s="1">
        <v>4835193570</v>
      </c>
      <c r="H98" s="1">
        <v>13215193570</v>
      </c>
      <c r="I98" s="1">
        <v>0</v>
      </c>
      <c r="J98" s="1">
        <v>13215193570</v>
      </c>
      <c r="K98" s="1">
        <v>184043929</v>
      </c>
      <c r="L98" s="1">
        <v>7625989614</v>
      </c>
      <c r="M98" s="1">
        <v>1326203366</v>
      </c>
      <c r="N98" s="1">
        <v>3859591983</v>
      </c>
      <c r="O98" s="1">
        <v>29.21</v>
      </c>
    </row>
    <row r="99" spans="1:15" x14ac:dyDescent="0.25">
      <c r="A99" t="s">
        <v>1249</v>
      </c>
      <c r="B99" t="s">
        <v>157</v>
      </c>
      <c r="C99" s="2" t="s">
        <v>156</v>
      </c>
      <c r="D99" s="2" t="s">
        <v>155</v>
      </c>
      <c r="E99" s="1">
        <v>64262602000</v>
      </c>
      <c r="G99" s="1">
        <v>-35017975291</v>
      </c>
      <c r="H99" s="1">
        <v>29244626709</v>
      </c>
      <c r="I99" s="1">
        <v>0</v>
      </c>
      <c r="J99" s="1">
        <v>29244626709</v>
      </c>
      <c r="K99" s="1">
        <v>554178438</v>
      </c>
      <c r="L99" s="1">
        <v>9949245047</v>
      </c>
      <c r="M99" s="1">
        <v>1265511206</v>
      </c>
      <c r="N99" s="1">
        <v>3592817972</v>
      </c>
      <c r="O99" s="1">
        <v>12.29</v>
      </c>
    </row>
    <row r="100" spans="1:15" x14ac:dyDescent="0.25">
      <c r="A100" t="s">
        <v>1249</v>
      </c>
      <c r="B100" t="s">
        <v>154</v>
      </c>
      <c r="C100" s="2" t="s">
        <v>153</v>
      </c>
      <c r="D100" s="2" t="s">
        <v>152</v>
      </c>
      <c r="E100" s="1">
        <v>220500000</v>
      </c>
      <c r="G100" s="1">
        <v>0</v>
      </c>
      <c r="H100" s="1">
        <v>220500000</v>
      </c>
      <c r="I100" s="1">
        <v>0</v>
      </c>
      <c r="J100" s="1">
        <v>220500000</v>
      </c>
      <c r="K100" s="1">
        <v>0</v>
      </c>
      <c r="L100" s="1">
        <v>202814780</v>
      </c>
      <c r="M100" s="1">
        <v>13781478</v>
      </c>
      <c r="N100" s="1">
        <v>92795286</v>
      </c>
      <c r="O100" s="1">
        <v>42.08</v>
      </c>
    </row>
    <row r="101" spans="1:15" x14ac:dyDescent="0.25">
      <c r="A101" t="s">
        <v>1249</v>
      </c>
      <c r="B101" t="s">
        <v>1264</v>
      </c>
      <c r="C101" s="2" t="s">
        <v>1263</v>
      </c>
      <c r="D101" s="2" t="s">
        <v>1262</v>
      </c>
      <c r="E101" s="1">
        <v>220500000</v>
      </c>
      <c r="G101" s="1">
        <v>0</v>
      </c>
      <c r="H101" s="1">
        <v>220500000</v>
      </c>
      <c r="I101" s="1">
        <v>0</v>
      </c>
      <c r="J101" s="1">
        <v>220500000</v>
      </c>
      <c r="K101" s="1">
        <v>0</v>
      </c>
      <c r="L101" s="1">
        <v>202814780</v>
      </c>
      <c r="M101" s="1">
        <v>13781478</v>
      </c>
      <c r="N101" s="1">
        <v>92795286</v>
      </c>
      <c r="O101" s="1">
        <v>42.08</v>
      </c>
    </row>
    <row r="102" spans="1:15" x14ac:dyDescent="0.25">
      <c r="A102" t="s">
        <v>1249</v>
      </c>
      <c r="B102" t="s">
        <v>1261</v>
      </c>
      <c r="C102" s="2" t="s">
        <v>1260</v>
      </c>
      <c r="D102" s="2" t="s">
        <v>1259</v>
      </c>
      <c r="E102" s="1">
        <v>220500000</v>
      </c>
      <c r="G102" s="1">
        <v>0</v>
      </c>
      <c r="H102" s="1">
        <v>220500000</v>
      </c>
      <c r="I102" s="1">
        <v>0</v>
      </c>
      <c r="J102" s="1">
        <v>220500000</v>
      </c>
      <c r="K102" s="1">
        <v>0</v>
      </c>
      <c r="L102" s="1">
        <v>202814780</v>
      </c>
      <c r="M102" s="1">
        <v>13781478</v>
      </c>
      <c r="N102" s="1">
        <v>92795286</v>
      </c>
      <c r="O102" s="1">
        <v>42.08</v>
      </c>
    </row>
    <row r="103" spans="1:15" x14ac:dyDescent="0.25">
      <c r="A103" t="s">
        <v>1249</v>
      </c>
      <c r="B103" t="s">
        <v>133</v>
      </c>
      <c r="C103" s="2" t="s">
        <v>132</v>
      </c>
      <c r="D103" s="2" t="s">
        <v>131</v>
      </c>
      <c r="E103" s="1">
        <v>64042102000</v>
      </c>
      <c r="G103" s="1">
        <v>-35017975291</v>
      </c>
      <c r="H103" s="1">
        <v>29024126709</v>
      </c>
      <c r="I103" s="1">
        <v>0</v>
      </c>
      <c r="J103" s="1">
        <v>29024126709</v>
      </c>
      <c r="K103" s="1">
        <v>554178438</v>
      </c>
      <c r="L103" s="1">
        <v>9746430267</v>
      </c>
      <c r="M103" s="1">
        <v>1251729728</v>
      </c>
      <c r="N103" s="1">
        <v>3500022686</v>
      </c>
      <c r="O103" s="1">
        <v>12.06</v>
      </c>
    </row>
    <row r="104" spans="1:15" x14ac:dyDescent="0.25">
      <c r="A104" t="s">
        <v>1249</v>
      </c>
      <c r="B104" t="s">
        <v>1258</v>
      </c>
      <c r="C104" s="2" t="s">
        <v>1257</v>
      </c>
      <c r="D104" s="2" t="s">
        <v>1256</v>
      </c>
      <c r="E104" s="1">
        <v>64042102000</v>
      </c>
      <c r="G104" s="1">
        <v>-35017975291</v>
      </c>
      <c r="H104" s="1">
        <v>29024126709</v>
      </c>
      <c r="I104" s="1">
        <v>0</v>
      </c>
      <c r="J104" s="1">
        <v>29024126709</v>
      </c>
      <c r="K104" s="1">
        <v>554178438</v>
      </c>
      <c r="L104" s="1">
        <v>9746430267</v>
      </c>
      <c r="M104" s="1">
        <v>1251729728</v>
      </c>
      <c r="N104" s="1">
        <v>3500022686</v>
      </c>
      <c r="O104" s="1">
        <v>12.06</v>
      </c>
    </row>
    <row r="105" spans="1:15" x14ac:dyDescent="0.25">
      <c r="A105" t="s">
        <v>1249</v>
      </c>
      <c r="B105" t="s">
        <v>1255</v>
      </c>
      <c r="C105" s="2" t="s">
        <v>1254</v>
      </c>
      <c r="D105" s="2" t="s">
        <v>1253</v>
      </c>
      <c r="E105" s="1">
        <v>25218136000</v>
      </c>
      <c r="G105" s="1">
        <v>538743172</v>
      </c>
      <c r="H105" s="1">
        <v>25756879172</v>
      </c>
      <c r="I105" s="1">
        <v>0</v>
      </c>
      <c r="J105" s="1">
        <v>25756879172</v>
      </c>
      <c r="K105" s="1">
        <v>473999640</v>
      </c>
      <c r="L105" s="1">
        <v>9145727141</v>
      </c>
      <c r="M105" s="1">
        <v>1180671629</v>
      </c>
      <c r="N105" s="1">
        <v>2926080259</v>
      </c>
      <c r="O105" s="1">
        <v>11.36</v>
      </c>
    </row>
    <row r="106" spans="1:15" x14ac:dyDescent="0.25">
      <c r="A106" t="s">
        <v>1249</v>
      </c>
      <c r="B106" t="s">
        <v>1252</v>
      </c>
      <c r="C106" s="2" t="s">
        <v>1251</v>
      </c>
      <c r="D106" s="2" t="s">
        <v>1250</v>
      </c>
      <c r="E106" s="1">
        <v>38823966000</v>
      </c>
      <c r="G106" s="1">
        <v>-35556718463</v>
      </c>
      <c r="H106" s="1">
        <v>3267247537</v>
      </c>
      <c r="I106" s="1">
        <v>0</v>
      </c>
      <c r="J106" s="1">
        <v>3267247537</v>
      </c>
      <c r="K106" s="1">
        <v>80178798</v>
      </c>
      <c r="L106" s="1">
        <v>600703126</v>
      </c>
      <c r="M106" s="1">
        <v>71058099</v>
      </c>
      <c r="N106" s="1">
        <v>573942427</v>
      </c>
      <c r="O106" s="1">
        <v>17.57</v>
      </c>
    </row>
    <row r="107" spans="1:15" x14ac:dyDescent="0.25">
      <c r="A107" t="s">
        <v>1249</v>
      </c>
      <c r="B107" t="s">
        <v>276</v>
      </c>
      <c r="C107" s="2" t="s">
        <v>275</v>
      </c>
      <c r="D107" s="2" t="s">
        <v>274</v>
      </c>
      <c r="E107" s="1">
        <v>336743000</v>
      </c>
      <c r="G107" s="1">
        <v>0</v>
      </c>
      <c r="H107" s="1">
        <v>336743000</v>
      </c>
      <c r="I107" s="1">
        <v>0</v>
      </c>
      <c r="J107" s="1">
        <v>336743000</v>
      </c>
      <c r="K107" s="1">
        <v>624560</v>
      </c>
      <c r="L107" s="1">
        <v>210348023</v>
      </c>
      <c r="M107" s="1">
        <v>624560</v>
      </c>
      <c r="N107" s="1">
        <v>210348023</v>
      </c>
      <c r="O107" s="1">
        <v>62.47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11.42578125" style="1"/>
    <col min="7" max="7" width="17.85546875" style="1" bestFit="1" customWidth="1"/>
    <col min="8" max="8" width="18.85546875" style="1" bestFit="1" customWidth="1"/>
    <col min="9" max="9" width="5" style="1" bestFit="1" customWidth="1"/>
    <col min="10" max="10" width="18.85546875" style="1" bestFit="1" customWidth="1"/>
    <col min="11" max="11" width="17.85546875" style="1" bestFit="1" customWidth="1"/>
    <col min="12" max="12" width="18.85546875" style="1" bestFit="1" customWidth="1"/>
    <col min="13" max="13" width="16.85546875" style="1" bestFit="1" customWidth="1"/>
    <col min="14" max="14" width="17.85546875" style="1" bestFit="1" customWidth="1"/>
    <col min="15" max="15" width="7" style="1" bestFit="1" customWidth="1"/>
  </cols>
  <sheetData>
    <row r="1" spans="1:15" x14ac:dyDescent="0.25">
      <c r="A1" t="s">
        <v>1347</v>
      </c>
      <c r="B1" s="8"/>
      <c r="C1" s="2" t="s">
        <v>1348</v>
      </c>
    </row>
    <row r="2" spans="1:15" x14ac:dyDescent="0.25">
      <c r="A2" t="s">
        <v>1314</v>
      </c>
      <c r="B2" s="8"/>
      <c r="C2" s="2" t="s">
        <v>1347</v>
      </c>
    </row>
    <row r="3" spans="1:15" x14ac:dyDescent="0.25">
      <c r="A3">
        <v>30</v>
      </c>
      <c r="B3" s="8"/>
      <c r="C3" s="2" t="s">
        <v>1312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30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113</v>
      </c>
      <c r="F7" s="1" t="str">
        <f>MID(C1,FIND("Ejecutora =",C1,1)+12,2)</f>
        <v>02</v>
      </c>
      <c r="H7" s="1" t="s">
        <v>118</v>
      </c>
      <c r="I7" s="1" t="s">
        <v>1311</v>
      </c>
    </row>
    <row r="8" spans="1:15" x14ac:dyDescent="0.25">
      <c r="B8" s="8"/>
      <c r="C8" s="2"/>
      <c r="D8" t="s">
        <v>1310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1316</v>
      </c>
      <c r="B14" t="s">
        <v>99</v>
      </c>
      <c r="C14" s="2" t="s">
        <v>98</v>
      </c>
      <c r="D14" s="2" t="s">
        <v>97</v>
      </c>
      <c r="E14" s="1">
        <v>173394289000</v>
      </c>
      <c r="G14" s="1">
        <v>26052279693</v>
      </c>
      <c r="H14" s="1">
        <v>199446568693</v>
      </c>
      <c r="I14" s="1">
        <v>0</v>
      </c>
      <c r="J14" s="1">
        <v>199446568693</v>
      </c>
      <c r="K14" s="1">
        <v>13560374552</v>
      </c>
      <c r="L14" s="1">
        <v>112331255913</v>
      </c>
      <c r="M14" s="1">
        <v>9075240386</v>
      </c>
      <c r="N14" s="1">
        <v>48617863625</v>
      </c>
      <c r="O14" s="1">
        <v>24.38</v>
      </c>
    </row>
    <row r="15" spans="1:15" x14ac:dyDescent="0.25">
      <c r="A15" t="s">
        <v>1316</v>
      </c>
      <c r="B15" t="s">
        <v>166</v>
      </c>
      <c r="C15" s="2" t="s">
        <v>165</v>
      </c>
      <c r="D15" s="2" t="s">
        <v>164</v>
      </c>
      <c r="E15" s="1">
        <v>173394289000</v>
      </c>
      <c r="G15" s="1">
        <v>26052279693</v>
      </c>
      <c r="H15" s="1">
        <v>199446568693</v>
      </c>
      <c r="I15" s="1">
        <v>0</v>
      </c>
      <c r="J15" s="1">
        <v>199446568693</v>
      </c>
      <c r="K15" s="1">
        <v>13560374552</v>
      </c>
      <c r="L15" s="1">
        <v>112331255913</v>
      </c>
      <c r="M15" s="1">
        <v>9075240386</v>
      </c>
      <c r="N15" s="1">
        <v>48617863625</v>
      </c>
      <c r="O15" s="1">
        <v>24.38</v>
      </c>
    </row>
    <row r="16" spans="1:15" x14ac:dyDescent="0.25">
      <c r="A16" t="s">
        <v>1316</v>
      </c>
      <c r="B16" t="s">
        <v>163</v>
      </c>
      <c r="C16" s="2" t="s">
        <v>162</v>
      </c>
      <c r="D16" s="2" t="s">
        <v>161</v>
      </c>
      <c r="E16" s="1">
        <v>134191342000</v>
      </c>
      <c r="G16" s="1">
        <v>24919329465</v>
      </c>
      <c r="H16" s="1">
        <v>159110671465</v>
      </c>
      <c r="I16" s="1">
        <v>0</v>
      </c>
      <c r="J16" s="1">
        <v>159110671465</v>
      </c>
      <c r="K16" s="1">
        <v>12475726985</v>
      </c>
      <c r="L16" s="1">
        <v>107163908864</v>
      </c>
      <c r="M16" s="1">
        <v>7742132549</v>
      </c>
      <c r="N16" s="1">
        <v>43512274769</v>
      </c>
      <c r="O16" s="1">
        <v>27.35</v>
      </c>
    </row>
    <row r="17" spans="1:15" x14ac:dyDescent="0.25">
      <c r="A17" t="s">
        <v>1316</v>
      </c>
      <c r="B17" t="s">
        <v>160</v>
      </c>
      <c r="C17" s="2" t="s">
        <v>159</v>
      </c>
      <c r="D17" s="2" t="s">
        <v>158</v>
      </c>
      <c r="E17" s="1">
        <v>134191342000</v>
      </c>
      <c r="G17" s="1">
        <v>24919329465</v>
      </c>
      <c r="H17" s="1">
        <v>159110671465</v>
      </c>
      <c r="I17" s="1">
        <v>0</v>
      </c>
      <c r="J17" s="1">
        <v>159110671465</v>
      </c>
      <c r="K17" s="1">
        <v>12475726985</v>
      </c>
      <c r="L17" s="1">
        <v>107163908864</v>
      </c>
      <c r="M17" s="1">
        <v>7742132549</v>
      </c>
      <c r="N17" s="1">
        <v>43512274769</v>
      </c>
      <c r="O17" s="1">
        <v>27.35</v>
      </c>
    </row>
    <row r="18" spans="1:15" x14ac:dyDescent="0.25">
      <c r="A18" t="s">
        <v>1316</v>
      </c>
      <c r="B18" t="s">
        <v>1306</v>
      </c>
      <c r="C18" s="2" t="s">
        <v>1305</v>
      </c>
      <c r="D18" s="2" t="s">
        <v>1304</v>
      </c>
      <c r="E18" s="1">
        <v>134191342000</v>
      </c>
      <c r="G18" s="1">
        <v>24919329465</v>
      </c>
      <c r="H18" s="1">
        <v>159110671465</v>
      </c>
      <c r="I18" s="1">
        <v>0</v>
      </c>
      <c r="J18" s="1">
        <v>159110671465</v>
      </c>
      <c r="K18" s="1">
        <v>12475726985</v>
      </c>
      <c r="L18" s="1">
        <v>107163908864</v>
      </c>
      <c r="M18" s="1">
        <v>7742132549</v>
      </c>
      <c r="N18" s="1">
        <v>43512274769</v>
      </c>
      <c r="O18" s="1">
        <v>27.35</v>
      </c>
    </row>
    <row r="19" spans="1:15" x14ac:dyDescent="0.25">
      <c r="A19" t="s">
        <v>1316</v>
      </c>
      <c r="B19" t="s">
        <v>1303</v>
      </c>
      <c r="C19" s="2" t="s">
        <v>1302</v>
      </c>
      <c r="D19" s="2" t="s">
        <v>1301</v>
      </c>
      <c r="E19" s="1">
        <v>134191342000</v>
      </c>
      <c r="G19" s="1">
        <v>24919329465</v>
      </c>
      <c r="H19" s="1">
        <v>159110671465</v>
      </c>
      <c r="I19" s="1">
        <v>0</v>
      </c>
      <c r="J19" s="1">
        <v>159110671465</v>
      </c>
      <c r="K19" s="1">
        <v>12475726985</v>
      </c>
      <c r="L19" s="1">
        <v>107163908864</v>
      </c>
      <c r="M19" s="1">
        <v>7742132549</v>
      </c>
      <c r="N19" s="1">
        <v>43512274769</v>
      </c>
      <c r="O19" s="1">
        <v>27.35</v>
      </c>
    </row>
    <row r="20" spans="1:15" x14ac:dyDescent="0.25">
      <c r="A20" t="s">
        <v>1316</v>
      </c>
      <c r="B20" t="s">
        <v>1346</v>
      </c>
      <c r="C20" s="2" t="s">
        <v>1345</v>
      </c>
      <c r="D20" s="2" t="s">
        <v>1344</v>
      </c>
      <c r="E20" s="1">
        <v>4400000000</v>
      </c>
      <c r="G20" s="1">
        <v>430233876</v>
      </c>
      <c r="H20" s="1">
        <v>4830233876</v>
      </c>
      <c r="I20" s="1">
        <v>0</v>
      </c>
      <c r="J20" s="1">
        <v>4830233876</v>
      </c>
      <c r="K20" s="1">
        <v>12831963</v>
      </c>
      <c r="L20" s="1">
        <v>3113941121</v>
      </c>
      <c r="M20" s="1">
        <v>194990169</v>
      </c>
      <c r="N20" s="1">
        <v>977148584</v>
      </c>
      <c r="O20" s="1">
        <v>20.23</v>
      </c>
    </row>
    <row r="21" spans="1:15" x14ac:dyDescent="0.25">
      <c r="A21" t="s">
        <v>1316</v>
      </c>
      <c r="B21" t="s">
        <v>1343</v>
      </c>
      <c r="C21" s="2" t="s">
        <v>1342</v>
      </c>
      <c r="D21" s="2" t="s">
        <v>1341</v>
      </c>
      <c r="E21" s="1">
        <v>4400000000</v>
      </c>
      <c r="G21" s="1">
        <v>430233876</v>
      </c>
      <c r="H21" s="1">
        <v>4830233876</v>
      </c>
      <c r="I21" s="1">
        <v>0</v>
      </c>
      <c r="J21" s="1">
        <v>4830233876</v>
      </c>
      <c r="K21" s="1">
        <v>12831963</v>
      </c>
      <c r="L21" s="1">
        <v>3113941121</v>
      </c>
      <c r="M21" s="1">
        <v>194990169</v>
      </c>
      <c r="N21" s="1">
        <v>977148584</v>
      </c>
      <c r="O21" s="1">
        <v>20.23</v>
      </c>
    </row>
    <row r="22" spans="1:15" x14ac:dyDescent="0.25">
      <c r="A22" t="s">
        <v>1316</v>
      </c>
      <c r="B22" t="s">
        <v>1340</v>
      </c>
      <c r="C22" s="2" t="s">
        <v>1339</v>
      </c>
      <c r="D22" s="2" t="s">
        <v>1338</v>
      </c>
      <c r="E22" s="1">
        <v>10000000000</v>
      </c>
      <c r="G22" s="1">
        <v>3698220857</v>
      </c>
      <c r="H22" s="1">
        <v>13698220857</v>
      </c>
      <c r="I22" s="1">
        <v>0</v>
      </c>
      <c r="J22" s="1">
        <v>13698220857</v>
      </c>
      <c r="K22" s="1">
        <v>95810643</v>
      </c>
      <c r="L22" s="1">
        <v>12403503159</v>
      </c>
      <c r="M22" s="1">
        <v>240664565</v>
      </c>
      <c r="N22" s="1">
        <v>9604526207</v>
      </c>
      <c r="O22" s="1">
        <v>70.12</v>
      </c>
    </row>
    <row r="23" spans="1:15" x14ac:dyDescent="0.25">
      <c r="A23" t="s">
        <v>1316</v>
      </c>
      <c r="B23" t="s">
        <v>1337</v>
      </c>
      <c r="C23" s="2" t="s">
        <v>1336</v>
      </c>
      <c r="D23" s="2" t="s">
        <v>1335</v>
      </c>
      <c r="E23" s="1">
        <v>10000000000</v>
      </c>
      <c r="G23" s="1">
        <v>3698220857</v>
      </c>
      <c r="H23" s="1">
        <v>13698220857</v>
      </c>
      <c r="I23" s="1">
        <v>0</v>
      </c>
      <c r="J23" s="1">
        <v>13698220857</v>
      </c>
      <c r="K23" s="1">
        <v>95810643</v>
      </c>
      <c r="L23" s="1">
        <v>12403503159</v>
      </c>
      <c r="M23" s="1">
        <v>240664565</v>
      </c>
      <c r="N23" s="1">
        <v>9604526207</v>
      </c>
      <c r="O23" s="1">
        <v>70.12</v>
      </c>
    </row>
    <row r="24" spans="1:15" x14ac:dyDescent="0.25">
      <c r="A24" t="s">
        <v>1316</v>
      </c>
      <c r="B24" t="s">
        <v>1334</v>
      </c>
      <c r="C24" s="2" t="s">
        <v>1333</v>
      </c>
      <c r="D24" s="2" t="s">
        <v>1332</v>
      </c>
      <c r="E24" s="1">
        <v>18988342000</v>
      </c>
      <c r="G24" s="1">
        <v>11536157831</v>
      </c>
      <c r="H24" s="1">
        <v>30524499831</v>
      </c>
      <c r="I24" s="1">
        <v>0</v>
      </c>
      <c r="J24" s="1">
        <v>30524499831</v>
      </c>
      <c r="K24" s="1">
        <v>2318503037</v>
      </c>
      <c r="L24" s="1">
        <v>14735014434</v>
      </c>
      <c r="M24" s="1">
        <v>1255024569</v>
      </c>
      <c r="N24" s="1">
        <v>7029130022</v>
      </c>
      <c r="O24" s="1">
        <v>23.03</v>
      </c>
    </row>
    <row r="25" spans="1:15" x14ac:dyDescent="0.25">
      <c r="A25" t="s">
        <v>1316</v>
      </c>
      <c r="B25" t="s">
        <v>1331</v>
      </c>
      <c r="C25" s="2" t="s">
        <v>1330</v>
      </c>
      <c r="D25" s="2" t="s">
        <v>1329</v>
      </c>
      <c r="E25" s="1">
        <v>18988342000</v>
      </c>
      <c r="G25" s="1">
        <v>11536157831</v>
      </c>
      <c r="H25" s="1">
        <v>30524499831</v>
      </c>
      <c r="I25" s="1">
        <v>0</v>
      </c>
      <c r="J25" s="1">
        <v>30524499831</v>
      </c>
      <c r="K25" s="1">
        <v>2318503037</v>
      </c>
      <c r="L25" s="1">
        <v>14735014434</v>
      </c>
      <c r="M25" s="1">
        <v>1255024569</v>
      </c>
      <c r="N25" s="1">
        <v>7029130022</v>
      </c>
      <c r="O25" s="1">
        <v>23.03</v>
      </c>
    </row>
    <row r="26" spans="1:15" x14ac:dyDescent="0.25">
      <c r="A26" t="s">
        <v>1316</v>
      </c>
      <c r="B26" t="s">
        <v>1328</v>
      </c>
      <c r="C26" s="2" t="s">
        <v>1327</v>
      </c>
      <c r="D26" s="2" t="s">
        <v>1326</v>
      </c>
      <c r="E26" s="1">
        <v>10000000000</v>
      </c>
      <c r="G26" s="1">
        <v>7359350263</v>
      </c>
      <c r="H26" s="1">
        <v>17359350263</v>
      </c>
      <c r="I26" s="1">
        <v>0</v>
      </c>
      <c r="J26" s="1">
        <v>17359350263</v>
      </c>
      <c r="K26" s="1">
        <v>252088296</v>
      </c>
      <c r="L26" s="1">
        <v>9790943682</v>
      </c>
      <c r="M26" s="1">
        <v>865790811</v>
      </c>
      <c r="N26" s="1">
        <v>5170735643</v>
      </c>
      <c r="O26" s="1">
        <v>29.79</v>
      </c>
    </row>
    <row r="27" spans="1:15" x14ac:dyDescent="0.25">
      <c r="A27" t="s">
        <v>1316</v>
      </c>
      <c r="B27" t="s">
        <v>1325</v>
      </c>
      <c r="C27" s="2" t="s">
        <v>1324</v>
      </c>
      <c r="D27" s="2" t="s">
        <v>1323</v>
      </c>
      <c r="E27" s="1">
        <v>10000000000</v>
      </c>
      <c r="G27" s="1">
        <v>7359350263</v>
      </c>
      <c r="H27" s="1">
        <v>17359350263</v>
      </c>
      <c r="I27" s="1">
        <v>0</v>
      </c>
      <c r="J27" s="1">
        <v>17359350263</v>
      </c>
      <c r="K27" s="1">
        <v>252088296</v>
      </c>
      <c r="L27" s="1">
        <v>9790943682</v>
      </c>
      <c r="M27" s="1">
        <v>865790811</v>
      </c>
      <c r="N27" s="1">
        <v>5170735643</v>
      </c>
      <c r="O27" s="1">
        <v>29.79</v>
      </c>
    </row>
    <row r="28" spans="1:15" x14ac:dyDescent="0.25">
      <c r="A28" t="s">
        <v>1316</v>
      </c>
      <c r="B28" t="s">
        <v>1322</v>
      </c>
      <c r="C28" s="2" t="s">
        <v>1321</v>
      </c>
      <c r="D28" s="2" t="s">
        <v>1320</v>
      </c>
      <c r="E28" s="1">
        <v>90803000000</v>
      </c>
      <c r="G28" s="1">
        <v>1895366638</v>
      </c>
      <c r="H28" s="1">
        <v>92698366638</v>
      </c>
      <c r="I28" s="1">
        <v>0</v>
      </c>
      <c r="J28" s="1">
        <v>92698366638</v>
      </c>
      <c r="K28" s="1">
        <v>9796493046</v>
      </c>
      <c r="L28" s="1">
        <v>67120506468</v>
      </c>
      <c r="M28" s="1">
        <v>5185662435</v>
      </c>
      <c r="N28" s="1">
        <v>20730734313</v>
      </c>
      <c r="O28" s="1">
        <v>22.36</v>
      </c>
    </row>
    <row r="29" spans="1:15" x14ac:dyDescent="0.25">
      <c r="A29" t="s">
        <v>1316</v>
      </c>
      <c r="B29" t="s">
        <v>1319</v>
      </c>
      <c r="C29" s="2" t="s">
        <v>1318</v>
      </c>
      <c r="D29" s="2" t="s">
        <v>1317</v>
      </c>
      <c r="E29" s="1">
        <v>90803000000</v>
      </c>
      <c r="G29" s="1">
        <v>1895366638</v>
      </c>
      <c r="H29" s="1">
        <v>92698366638</v>
      </c>
      <c r="I29" s="1">
        <v>0</v>
      </c>
      <c r="J29" s="1">
        <v>92698366638</v>
      </c>
      <c r="K29" s="1">
        <v>9796493046</v>
      </c>
      <c r="L29" s="1">
        <v>67120506468</v>
      </c>
      <c r="M29" s="1">
        <v>5185662435</v>
      </c>
      <c r="N29" s="1">
        <v>20730734313</v>
      </c>
      <c r="O29" s="1">
        <v>22.36</v>
      </c>
    </row>
    <row r="30" spans="1:15" x14ac:dyDescent="0.25">
      <c r="A30" t="s">
        <v>1316</v>
      </c>
      <c r="B30" t="s">
        <v>276</v>
      </c>
      <c r="C30" s="2" t="s">
        <v>275</v>
      </c>
      <c r="D30" s="2" t="s">
        <v>274</v>
      </c>
      <c r="E30" s="1">
        <v>39202947000</v>
      </c>
      <c r="G30" s="1">
        <v>1132950228</v>
      </c>
      <c r="H30" s="1">
        <v>40335897228</v>
      </c>
      <c r="I30" s="1">
        <v>0</v>
      </c>
      <c r="J30" s="1">
        <v>40335897228</v>
      </c>
      <c r="K30" s="1">
        <v>1084647567</v>
      </c>
      <c r="L30" s="1">
        <v>5167347049</v>
      </c>
      <c r="M30" s="1">
        <v>1333107837</v>
      </c>
      <c r="N30" s="1">
        <v>5105588856</v>
      </c>
      <c r="O30" s="1">
        <v>12.66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17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5.14062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6.8554687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7" style="1" bestFit="1" customWidth="1"/>
  </cols>
  <sheetData>
    <row r="1" spans="1:15" x14ac:dyDescent="0.25">
      <c r="A1" t="s">
        <v>1353</v>
      </c>
      <c r="B1" s="8"/>
      <c r="C1" s="2" t="s">
        <v>1355</v>
      </c>
    </row>
    <row r="2" spans="1:15" x14ac:dyDescent="0.25">
      <c r="A2" t="s">
        <v>1354</v>
      </c>
      <c r="B2" s="8"/>
      <c r="C2" s="2" t="s">
        <v>1353</v>
      </c>
    </row>
    <row r="3" spans="1:15" x14ac:dyDescent="0.25">
      <c r="A3">
        <v>51</v>
      </c>
      <c r="B3" s="8"/>
      <c r="C3" s="2" t="s">
        <v>1352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51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114</v>
      </c>
      <c r="F7" s="1" t="str">
        <f>MID(C1,FIND("Ejecutora =",C1,1)+12,2)</f>
        <v>01</v>
      </c>
      <c r="H7" s="1" t="s">
        <v>118</v>
      </c>
      <c r="I7" s="1" t="s">
        <v>1351</v>
      </c>
    </row>
    <row r="8" spans="1:15" x14ac:dyDescent="0.25">
      <c r="B8" s="8"/>
      <c r="C8" s="2"/>
      <c r="D8" t="s">
        <v>1350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1349</v>
      </c>
      <c r="B14" t="s">
        <v>99</v>
      </c>
      <c r="C14" s="2" t="s">
        <v>98</v>
      </c>
      <c r="D14" s="2" t="s">
        <v>97</v>
      </c>
      <c r="E14" s="1">
        <v>53549205000</v>
      </c>
      <c r="G14" s="1">
        <v>0</v>
      </c>
      <c r="H14" s="1">
        <v>53549205000</v>
      </c>
      <c r="I14" s="1">
        <v>0</v>
      </c>
      <c r="J14" s="1">
        <v>53549205000</v>
      </c>
      <c r="K14" s="1">
        <v>2041023322</v>
      </c>
      <c r="L14" s="1">
        <v>23038995014</v>
      </c>
      <c r="M14" s="1">
        <v>2326326622</v>
      </c>
      <c r="N14" s="1">
        <v>21803026881</v>
      </c>
      <c r="O14" s="1">
        <v>40.72</v>
      </c>
    </row>
    <row r="15" spans="1:15" x14ac:dyDescent="0.25">
      <c r="A15" t="s">
        <v>1349</v>
      </c>
      <c r="B15" t="s">
        <v>96</v>
      </c>
      <c r="C15" s="2" t="s">
        <v>95</v>
      </c>
      <c r="D15" s="2" t="s">
        <v>94</v>
      </c>
      <c r="E15" s="1">
        <v>53549205000</v>
      </c>
      <c r="G15" s="1">
        <v>0</v>
      </c>
      <c r="H15" s="1">
        <v>53549205000</v>
      </c>
      <c r="I15" s="1">
        <v>0</v>
      </c>
      <c r="J15" s="1">
        <v>53549205000</v>
      </c>
      <c r="K15" s="1">
        <v>2041023322</v>
      </c>
      <c r="L15" s="1">
        <v>23038995014</v>
      </c>
      <c r="M15" s="1">
        <v>2326326622</v>
      </c>
      <c r="N15" s="1">
        <v>21803026881</v>
      </c>
      <c r="O15" s="1">
        <v>40.72</v>
      </c>
    </row>
    <row r="16" spans="1:15" x14ac:dyDescent="0.25">
      <c r="A16" t="s">
        <v>1349</v>
      </c>
      <c r="B16" t="s">
        <v>93</v>
      </c>
      <c r="C16" s="2" t="s">
        <v>92</v>
      </c>
      <c r="D16" s="2" t="s">
        <v>91</v>
      </c>
      <c r="E16" s="1">
        <v>53549205000</v>
      </c>
      <c r="G16" s="1">
        <v>0</v>
      </c>
      <c r="H16" s="1">
        <v>53549205000</v>
      </c>
      <c r="I16" s="1">
        <v>0</v>
      </c>
      <c r="J16" s="1">
        <v>53549205000</v>
      </c>
      <c r="K16" s="1">
        <v>2041023322</v>
      </c>
      <c r="L16" s="1">
        <v>23038995014</v>
      </c>
      <c r="M16" s="1">
        <v>2326326622</v>
      </c>
      <c r="N16" s="1">
        <v>21803026881</v>
      </c>
      <c r="O16" s="1">
        <v>40.72</v>
      </c>
    </row>
    <row r="17" spans="1:15" x14ac:dyDescent="0.25">
      <c r="A17" t="s">
        <v>1349</v>
      </c>
      <c r="B17" t="s">
        <v>90</v>
      </c>
      <c r="C17" s="2" t="s">
        <v>89</v>
      </c>
      <c r="D17" s="2" t="s">
        <v>88</v>
      </c>
      <c r="E17" s="1">
        <v>38929251000</v>
      </c>
      <c r="G17" s="1">
        <v>0</v>
      </c>
      <c r="H17" s="1">
        <v>38929251000</v>
      </c>
      <c r="I17" s="1">
        <v>0</v>
      </c>
      <c r="J17" s="1">
        <v>38929251000</v>
      </c>
      <c r="K17" s="1">
        <v>1662524596</v>
      </c>
      <c r="L17" s="1">
        <v>16660045173</v>
      </c>
      <c r="M17" s="1">
        <v>1662524596</v>
      </c>
      <c r="N17" s="1">
        <v>16660045173</v>
      </c>
      <c r="O17" s="1">
        <v>42.8</v>
      </c>
    </row>
    <row r="18" spans="1:15" x14ac:dyDescent="0.25">
      <c r="A18" t="s">
        <v>1349</v>
      </c>
      <c r="B18" t="s">
        <v>87</v>
      </c>
      <c r="C18" s="2" t="s">
        <v>86</v>
      </c>
      <c r="D18" s="2" t="s">
        <v>85</v>
      </c>
      <c r="E18" s="1">
        <v>20582738000</v>
      </c>
      <c r="G18" s="1">
        <v>-136616832</v>
      </c>
      <c r="H18" s="1">
        <v>20446121168</v>
      </c>
      <c r="I18" s="1">
        <v>0</v>
      </c>
      <c r="J18" s="1">
        <v>20446121168</v>
      </c>
      <c r="K18" s="1">
        <v>1011926021</v>
      </c>
      <c r="L18" s="1">
        <v>8957227092</v>
      </c>
      <c r="M18" s="1">
        <v>1011926021</v>
      </c>
      <c r="N18" s="1">
        <v>8957227092</v>
      </c>
      <c r="O18" s="1">
        <v>43.81</v>
      </c>
    </row>
    <row r="19" spans="1:15" x14ac:dyDescent="0.25">
      <c r="A19" t="s">
        <v>1349</v>
      </c>
      <c r="B19" t="s">
        <v>84</v>
      </c>
      <c r="C19" s="2" t="s">
        <v>83</v>
      </c>
      <c r="D19" s="2" t="s">
        <v>82</v>
      </c>
      <c r="E19" s="1">
        <v>1615996000</v>
      </c>
      <c r="G19" s="1">
        <v>0</v>
      </c>
      <c r="H19" s="1">
        <v>1615996000</v>
      </c>
      <c r="I19" s="1">
        <v>0</v>
      </c>
      <c r="J19" s="1">
        <v>1615996000</v>
      </c>
      <c r="K19" s="1">
        <v>115284057</v>
      </c>
      <c r="L19" s="1">
        <v>962022780</v>
      </c>
      <c r="M19" s="1">
        <v>115284057</v>
      </c>
      <c r="N19" s="1">
        <v>962022780</v>
      </c>
      <c r="O19" s="1">
        <v>59.53</v>
      </c>
    </row>
    <row r="20" spans="1:15" x14ac:dyDescent="0.25">
      <c r="A20" t="s">
        <v>1349</v>
      </c>
      <c r="B20" t="s">
        <v>81</v>
      </c>
      <c r="C20" s="2" t="s">
        <v>80</v>
      </c>
      <c r="D20" s="2" t="s">
        <v>79</v>
      </c>
      <c r="E20" s="1">
        <v>562946000</v>
      </c>
      <c r="G20" s="1">
        <v>0</v>
      </c>
      <c r="H20" s="1">
        <v>562946000</v>
      </c>
      <c r="I20" s="1">
        <v>0</v>
      </c>
      <c r="J20" s="1">
        <v>562946000</v>
      </c>
      <c r="K20" s="1">
        <v>35404593</v>
      </c>
      <c r="L20" s="1">
        <v>329237790</v>
      </c>
      <c r="M20" s="1">
        <v>35404593</v>
      </c>
      <c r="N20" s="1">
        <v>329237790</v>
      </c>
      <c r="O20" s="1">
        <v>58.48</v>
      </c>
    </row>
    <row r="21" spans="1:15" x14ac:dyDescent="0.25">
      <c r="A21" t="s">
        <v>1349</v>
      </c>
      <c r="B21" t="s">
        <v>428</v>
      </c>
      <c r="C21" s="2" t="s">
        <v>427</v>
      </c>
      <c r="D21" s="2" t="s">
        <v>426</v>
      </c>
      <c r="E21" s="1">
        <v>48988000</v>
      </c>
      <c r="G21" s="1">
        <v>0</v>
      </c>
      <c r="H21" s="1">
        <v>48988000</v>
      </c>
      <c r="I21" s="1">
        <v>0</v>
      </c>
      <c r="J21" s="1">
        <v>48988000</v>
      </c>
      <c r="K21" s="1">
        <v>296000</v>
      </c>
      <c r="L21" s="1">
        <v>2454332</v>
      </c>
      <c r="M21" s="1">
        <v>296000</v>
      </c>
      <c r="N21" s="1">
        <v>2454332</v>
      </c>
      <c r="O21" s="1">
        <v>5.01</v>
      </c>
    </row>
    <row r="22" spans="1:15" x14ac:dyDescent="0.25">
      <c r="A22" t="s">
        <v>1349</v>
      </c>
      <c r="B22" t="s">
        <v>425</v>
      </c>
      <c r="C22" s="2" t="s">
        <v>424</v>
      </c>
      <c r="D22" s="2" t="s">
        <v>423</v>
      </c>
      <c r="E22" s="1">
        <v>39544000</v>
      </c>
      <c r="G22" s="1">
        <v>0</v>
      </c>
      <c r="H22" s="1">
        <v>39544000</v>
      </c>
      <c r="I22" s="1">
        <v>0</v>
      </c>
      <c r="J22" s="1">
        <v>39544000</v>
      </c>
      <c r="K22" s="1">
        <v>1768898</v>
      </c>
      <c r="L22" s="1">
        <v>15057823</v>
      </c>
      <c r="M22" s="1">
        <v>1768898</v>
      </c>
      <c r="N22" s="1">
        <v>15057823</v>
      </c>
      <c r="O22" s="1">
        <v>38.08</v>
      </c>
    </row>
    <row r="23" spans="1:15" x14ac:dyDescent="0.25">
      <c r="A23" t="s">
        <v>1349</v>
      </c>
      <c r="B23" t="s">
        <v>78</v>
      </c>
      <c r="C23" s="2" t="s">
        <v>77</v>
      </c>
      <c r="D23" s="2" t="s">
        <v>76</v>
      </c>
      <c r="E23" s="1">
        <v>677893000</v>
      </c>
      <c r="G23" s="1">
        <v>0</v>
      </c>
      <c r="H23" s="1">
        <v>677893000</v>
      </c>
      <c r="I23" s="1">
        <v>0</v>
      </c>
      <c r="J23" s="1">
        <v>677893000</v>
      </c>
      <c r="K23" s="1">
        <v>29363628</v>
      </c>
      <c r="L23" s="1">
        <v>278668733</v>
      </c>
      <c r="M23" s="1">
        <v>29363628</v>
      </c>
      <c r="N23" s="1">
        <v>278668733</v>
      </c>
      <c r="O23" s="1">
        <v>41.11</v>
      </c>
    </row>
    <row r="24" spans="1:15" x14ac:dyDescent="0.25">
      <c r="A24" t="s">
        <v>1349</v>
      </c>
      <c r="B24" t="s">
        <v>75</v>
      </c>
      <c r="C24" s="2" t="s">
        <v>74</v>
      </c>
      <c r="D24" s="2" t="s">
        <v>73</v>
      </c>
      <c r="E24" s="1">
        <v>3268310000</v>
      </c>
      <c r="G24" s="1">
        <v>0</v>
      </c>
      <c r="H24" s="1">
        <v>3268310000</v>
      </c>
      <c r="I24" s="1">
        <v>0</v>
      </c>
      <c r="J24" s="1">
        <v>3268310000</v>
      </c>
      <c r="K24" s="1">
        <v>7208030</v>
      </c>
      <c r="L24" s="1">
        <v>1870034084</v>
      </c>
      <c r="M24" s="1">
        <v>7208030</v>
      </c>
      <c r="N24" s="1">
        <v>1870034084</v>
      </c>
      <c r="O24" s="1">
        <v>57.22</v>
      </c>
    </row>
    <row r="25" spans="1:15" x14ac:dyDescent="0.25">
      <c r="A25" t="s">
        <v>1349</v>
      </c>
      <c r="B25" t="s">
        <v>72</v>
      </c>
      <c r="C25" s="2" t="s">
        <v>71</v>
      </c>
      <c r="D25" s="2" t="s">
        <v>70</v>
      </c>
      <c r="E25" s="1">
        <v>2922537000</v>
      </c>
      <c r="G25" s="1">
        <v>0</v>
      </c>
      <c r="H25" s="1">
        <v>2922537000</v>
      </c>
      <c r="I25" s="1">
        <v>0</v>
      </c>
      <c r="J25" s="1">
        <v>2922537000</v>
      </c>
      <c r="K25" s="1">
        <v>728649</v>
      </c>
      <c r="L25" s="1">
        <v>48961551</v>
      </c>
      <c r="M25" s="1">
        <v>728649</v>
      </c>
      <c r="N25" s="1">
        <v>48961551</v>
      </c>
      <c r="O25" s="1">
        <v>1.68</v>
      </c>
    </row>
    <row r="26" spans="1:15" x14ac:dyDescent="0.25">
      <c r="A26" t="s">
        <v>1349</v>
      </c>
      <c r="B26" t="s">
        <v>69</v>
      </c>
      <c r="C26" s="2" t="s">
        <v>68</v>
      </c>
      <c r="D26" s="2" t="s">
        <v>67</v>
      </c>
      <c r="E26" s="1">
        <v>1402818000</v>
      </c>
      <c r="G26" s="1">
        <v>0</v>
      </c>
      <c r="H26" s="1">
        <v>1402818000</v>
      </c>
      <c r="I26" s="1">
        <v>0</v>
      </c>
      <c r="J26" s="1">
        <v>1402818000</v>
      </c>
      <c r="K26" s="1">
        <v>32728829</v>
      </c>
      <c r="L26" s="1">
        <v>555108936</v>
      </c>
      <c r="M26" s="1">
        <v>32728829</v>
      </c>
      <c r="N26" s="1">
        <v>555108936</v>
      </c>
      <c r="O26" s="1">
        <v>39.57</v>
      </c>
    </row>
    <row r="27" spans="1:15" x14ac:dyDescent="0.25">
      <c r="A27" t="s">
        <v>1349</v>
      </c>
      <c r="B27" t="s">
        <v>66</v>
      </c>
      <c r="C27" s="2" t="s">
        <v>65</v>
      </c>
      <c r="D27" s="2" t="s">
        <v>64</v>
      </c>
      <c r="E27" s="1">
        <v>6826915000</v>
      </c>
      <c r="G27" s="1">
        <v>0</v>
      </c>
      <c r="H27" s="1">
        <v>6826915000</v>
      </c>
      <c r="I27" s="1">
        <v>0</v>
      </c>
      <c r="J27" s="1">
        <v>6826915000</v>
      </c>
      <c r="K27" s="1">
        <v>358682534</v>
      </c>
      <c r="L27" s="1">
        <v>2833096216</v>
      </c>
      <c r="M27" s="1">
        <v>358682534</v>
      </c>
      <c r="N27" s="1">
        <v>2833096216</v>
      </c>
      <c r="O27" s="1">
        <v>41.5</v>
      </c>
    </row>
    <row r="28" spans="1:15" x14ac:dyDescent="0.25">
      <c r="A28" t="s">
        <v>1349</v>
      </c>
      <c r="B28" t="s">
        <v>63</v>
      </c>
      <c r="C28" s="2" t="s">
        <v>62</v>
      </c>
      <c r="D28" s="2" t="s">
        <v>61</v>
      </c>
      <c r="E28" s="1">
        <v>555606000</v>
      </c>
      <c r="G28" s="1">
        <v>0</v>
      </c>
      <c r="H28" s="1">
        <v>555606000</v>
      </c>
      <c r="I28" s="1">
        <v>0</v>
      </c>
      <c r="J28" s="1">
        <v>555606000</v>
      </c>
      <c r="K28" s="1">
        <v>43695297</v>
      </c>
      <c r="L28" s="1">
        <v>378740805</v>
      </c>
      <c r="M28" s="1">
        <v>43695297</v>
      </c>
      <c r="N28" s="1">
        <v>378740805</v>
      </c>
      <c r="O28" s="1">
        <v>68.17</v>
      </c>
    </row>
    <row r="29" spans="1:15" x14ac:dyDescent="0.25">
      <c r="A29" t="s">
        <v>1349</v>
      </c>
      <c r="B29" t="s">
        <v>60</v>
      </c>
      <c r="C29" s="2" t="s">
        <v>59</v>
      </c>
      <c r="D29" s="2" t="s">
        <v>58</v>
      </c>
      <c r="E29" s="1">
        <v>16797000</v>
      </c>
      <c r="G29" s="1">
        <v>0</v>
      </c>
      <c r="H29" s="1">
        <v>16797000</v>
      </c>
      <c r="I29" s="1">
        <v>0</v>
      </c>
      <c r="J29" s="1">
        <v>16797000</v>
      </c>
      <c r="K29" s="1">
        <v>816390</v>
      </c>
      <c r="L29" s="1">
        <v>6992961</v>
      </c>
      <c r="M29" s="1">
        <v>816390</v>
      </c>
      <c r="N29" s="1">
        <v>6992961</v>
      </c>
      <c r="O29" s="1">
        <v>41.63</v>
      </c>
    </row>
    <row r="30" spans="1:15" x14ac:dyDescent="0.25">
      <c r="A30" t="s">
        <v>1349</v>
      </c>
      <c r="B30" t="s">
        <v>422</v>
      </c>
      <c r="C30" s="2" t="s">
        <v>421</v>
      </c>
      <c r="D30" s="2" t="s">
        <v>420</v>
      </c>
      <c r="E30" s="1">
        <v>34823000</v>
      </c>
      <c r="G30" s="1">
        <v>0</v>
      </c>
      <c r="H30" s="1">
        <v>34823000</v>
      </c>
      <c r="I30" s="1">
        <v>0</v>
      </c>
      <c r="J30" s="1">
        <v>34823000</v>
      </c>
      <c r="K30" s="1">
        <v>1846366</v>
      </c>
      <c r="L30" s="1">
        <v>17783017</v>
      </c>
      <c r="M30" s="1">
        <v>1846366</v>
      </c>
      <c r="N30" s="1">
        <v>17783017</v>
      </c>
      <c r="O30" s="1">
        <v>51.07</v>
      </c>
    </row>
    <row r="31" spans="1:15" x14ac:dyDescent="0.25">
      <c r="A31" t="s">
        <v>1349</v>
      </c>
      <c r="B31" t="s">
        <v>57</v>
      </c>
      <c r="C31" s="2" t="s">
        <v>56</v>
      </c>
      <c r="D31" s="2" t="s">
        <v>55</v>
      </c>
      <c r="E31" s="1">
        <v>0</v>
      </c>
      <c r="G31" s="1">
        <v>84866832</v>
      </c>
      <c r="H31" s="1">
        <v>84866832</v>
      </c>
      <c r="I31" s="1">
        <v>0</v>
      </c>
      <c r="J31" s="1">
        <v>84866832</v>
      </c>
      <c r="K31" s="1">
        <v>18500234</v>
      </c>
      <c r="L31" s="1">
        <v>75301318</v>
      </c>
      <c r="M31" s="1">
        <v>18500234</v>
      </c>
      <c r="N31" s="1">
        <v>75301318</v>
      </c>
      <c r="O31" s="1">
        <v>88.73</v>
      </c>
    </row>
    <row r="32" spans="1:15" x14ac:dyDescent="0.25">
      <c r="A32" t="s">
        <v>1349</v>
      </c>
      <c r="B32" t="s">
        <v>54</v>
      </c>
      <c r="C32" s="2" t="s">
        <v>53</v>
      </c>
      <c r="D32" s="2" t="s">
        <v>52</v>
      </c>
      <c r="E32" s="1">
        <v>114353000</v>
      </c>
      <c r="G32" s="1">
        <v>0</v>
      </c>
      <c r="H32" s="1">
        <v>114353000</v>
      </c>
      <c r="I32" s="1">
        <v>0</v>
      </c>
      <c r="J32" s="1">
        <v>114353000</v>
      </c>
      <c r="K32" s="1">
        <v>3182007</v>
      </c>
      <c r="L32" s="1">
        <v>44020945</v>
      </c>
      <c r="M32" s="1">
        <v>3182007</v>
      </c>
      <c r="N32" s="1">
        <v>44020945</v>
      </c>
      <c r="O32" s="1">
        <v>38.5</v>
      </c>
    </row>
    <row r="33" spans="1:15" x14ac:dyDescent="0.25">
      <c r="A33" t="s">
        <v>1349</v>
      </c>
      <c r="B33" t="s">
        <v>51</v>
      </c>
      <c r="C33" s="2" t="s">
        <v>50</v>
      </c>
      <c r="D33" s="2" t="s">
        <v>49</v>
      </c>
      <c r="E33" s="1">
        <v>258987000</v>
      </c>
      <c r="G33" s="1">
        <v>51750000</v>
      </c>
      <c r="H33" s="1">
        <v>310737000</v>
      </c>
      <c r="I33" s="1">
        <v>0</v>
      </c>
      <c r="J33" s="1">
        <v>310737000</v>
      </c>
      <c r="K33" s="1">
        <v>1093063</v>
      </c>
      <c r="L33" s="1">
        <v>285336790</v>
      </c>
      <c r="M33" s="1">
        <v>1093063</v>
      </c>
      <c r="N33" s="1">
        <v>285336790</v>
      </c>
      <c r="O33" s="1">
        <v>91.83</v>
      </c>
    </row>
    <row r="34" spans="1:15" x14ac:dyDescent="0.25">
      <c r="A34" t="s">
        <v>1349</v>
      </c>
      <c r="B34" t="s">
        <v>268</v>
      </c>
      <c r="C34" s="2" t="s">
        <v>267</v>
      </c>
      <c r="D34" s="2" t="s">
        <v>266</v>
      </c>
      <c r="E34" s="1">
        <v>1300000000</v>
      </c>
      <c r="G34" s="1">
        <v>0</v>
      </c>
      <c r="H34" s="1">
        <v>1300000000</v>
      </c>
      <c r="I34" s="1">
        <v>0</v>
      </c>
      <c r="J34" s="1">
        <v>1300000000</v>
      </c>
      <c r="K34" s="1">
        <v>0</v>
      </c>
      <c r="L34" s="1">
        <v>1171433200</v>
      </c>
      <c r="M34" s="1">
        <v>99522000</v>
      </c>
      <c r="N34" s="1">
        <v>500637389</v>
      </c>
      <c r="O34" s="1">
        <v>38.51</v>
      </c>
    </row>
    <row r="35" spans="1:15" x14ac:dyDescent="0.25">
      <c r="A35" t="s">
        <v>1349</v>
      </c>
      <c r="B35" t="s">
        <v>259</v>
      </c>
      <c r="C35" s="2" t="s">
        <v>258</v>
      </c>
      <c r="D35" s="2" t="s">
        <v>257</v>
      </c>
      <c r="E35" s="1">
        <v>1300000000</v>
      </c>
      <c r="G35" s="1">
        <v>0</v>
      </c>
      <c r="H35" s="1">
        <v>1300000000</v>
      </c>
      <c r="I35" s="1">
        <v>0</v>
      </c>
      <c r="J35" s="1">
        <v>1300000000</v>
      </c>
      <c r="K35" s="1">
        <v>0</v>
      </c>
      <c r="L35" s="1">
        <v>1171433200</v>
      </c>
      <c r="M35" s="1">
        <v>99522000</v>
      </c>
      <c r="N35" s="1">
        <v>500637389</v>
      </c>
      <c r="O35" s="1">
        <v>38.51</v>
      </c>
    </row>
    <row r="36" spans="1:15" x14ac:dyDescent="0.25">
      <c r="A36" t="s">
        <v>1349</v>
      </c>
      <c r="B36" t="s">
        <v>48</v>
      </c>
      <c r="C36" s="2" t="s">
        <v>47</v>
      </c>
      <c r="D36" s="2" t="s">
        <v>46</v>
      </c>
      <c r="E36" s="1">
        <v>13319954000</v>
      </c>
      <c r="G36" s="1">
        <v>0</v>
      </c>
      <c r="H36" s="1">
        <v>13319954000</v>
      </c>
      <c r="I36" s="1">
        <v>0</v>
      </c>
      <c r="J36" s="1">
        <v>13319954000</v>
      </c>
      <c r="K36" s="1">
        <v>378498726</v>
      </c>
      <c r="L36" s="1">
        <v>5207516641</v>
      </c>
      <c r="M36" s="1">
        <v>564280026</v>
      </c>
      <c r="N36" s="1">
        <v>4642344319</v>
      </c>
      <c r="O36" s="1">
        <v>34.85</v>
      </c>
    </row>
    <row r="37" spans="1:15" x14ac:dyDescent="0.25">
      <c r="A37" t="s">
        <v>1349</v>
      </c>
      <c r="B37" t="s">
        <v>45</v>
      </c>
      <c r="C37" s="2" t="s">
        <v>44</v>
      </c>
      <c r="D37" s="2" t="s">
        <v>43</v>
      </c>
      <c r="E37" s="1">
        <v>8927555000</v>
      </c>
      <c r="G37" s="1">
        <v>0</v>
      </c>
      <c r="H37" s="1">
        <v>8927555000</v>
      </c>
      <c r="I37" s="1">
        <v>0</v>
      </c>
      <c r="J37" s="1">
        <v>8927555000</v>
      </c>
      <c r="K37" s="1">
        <v>269859136</v>
      </c>
      <c r="L37" s="1">
        <v>2378572588</v>
      </c>
      <c r="M37" s="1">
        <v>272129623</v>
      </c>
      <c r="N37" s="1">
        <v>2110260302</v>
      </c>
      <c r="O37" s="1">
        <v>23.64</v>
      </c>
    </row>
    <row r="38" spans="1:15" x14ac:dyDescent="0.25">
      <c r="A38" t="s">
        <v>1349</v>
      </c>
      <c r="B38" t="s">
        <v>42</v>
      </c>
      <c r="C38" s="2" t="s">
        <v>41</v>
      </c>
      <c r="D38" s="2" t="s">
        <v>40</v>
      </c>
      <c r="E38" s="1">
        <v>2583033000</v>
      </c>
      <c r="G38" s="1">
        <v>0</v>
      </c>
      <c r="H38" s="1">
        <v>2583033000</v>
      </c>
      <c r="I38" s="1">
        <v>0</v>
      </c>
      <c r="J38" s="1">
        <v>2583033000</v>
      </c>
      <c r="K38" s="1">
        <v>1546850</v>
      </c>
      <c r="L38" s="1">
        <v>19574064</v>
      </c>
      <c r="M38" s="1">
        <v>1546850</v>
      </c>
      <c r="N38" s="1">
        <v>19574064</v>
      </c>
      <c r="O38" s="1">
        <v>0.76</v>
      </c>
    </row>
    <row r="39" spans="1:15" x14ac:dyDescent="0.25">
      <c r="A39" t="s">
        <v>1349</v>
      </c>
      <c r="B39" t="s">
        <v>39</v>
      </c>
      <c r="C39" s="2" t="s">
        <v>38</v>
      </c>
      <c r="D39" s="2" t="s">
        <v>37</v>
      </c>
      <c r="E39" s="1">
        <v>2383329000</v>
      </c>
      <c r="G39" s="1">
        <v>0</v>
      </c>
      <c r="H39" s="1">
        <v>2383329000</v>
      </c>
      <c r="I39" s="1">
        <v>0</v>
      </c>
      <c r="J39" s="1">
        <v>2383329000</v>
      </c>
      <c r="K39" s="1">
        <v>70753800</v>
      </c>
      <c r="L39" s="1">
        <v>576148500</v>
      </c>
      <c r="M39" s="1">
        <v>74160800</v>
      </c>
      <c r="N39" s="1">
        <v>505394700</v>
      </c>
      <c r="O39" s="1">
        <v>21.21</v>
      </c>
    </row>
    <row r="40" spans="1:15" x14ac:dyDescent="0.25">
      <c r="A40" t="s">
        <v>1349</v>
      </c>
      <c r="B40" t="s">
        <v>36</v>
      </c>
      <c r="C40" s="2" t="s">
        <v>35</v>
      </c>
      <c r="D40" s="2" t="s">
        <v>34</v>
      </c>
      <c r="E40" s="1">
        <v>2537820000</v>
      </c>
      <c r="G40" s="1">
        <v>0</v>
      </c>
      <c r="H40" s="1">
        <v>2537820000</v>
      </c>
      <c r="I40" s="1">
        <v>0</v>
      </c>
      <c r="J40" s="1">
        <v>2537820000</v>
      </c>
      <c r="K40" s="1">
        <v>132443486</v>
      </c>
      <c r="L40" s="1">
        <v>1142170283</v>
      </c>
      <c r="M40" s="1">
        <v>133380893</v>
      </c>
      <c r="N40" s="1">
        <v>1009726797</v>
      </c>
      <c r="O40" s="1">
        <v>39.79</v>
      </c>
    </row>
    <row r="41" spans="1:15" x14ac:dyDescent="0.25">
      <c r="A41" t="s">
        <v>1349</v>
      </c>
      <c r="B41" t="s">
        <v>30</v>
      </c>
      <c r="C41" s="2" t="s">
        <v>29</v>
      </c>
      <c r="D41" s="2" t="s">
        <v>28</v>
      </c>
      <c r="E41" s="1">
        <v>1423373000</v>
      </c>
      <c r="G41" s="1">
        <v>0</v>
      </c>
      <c r="H41" s="1">
        <v>1423373000</v>
      </c>
      <c r="I41" s="1">
        <v>0</v>
      </c>
      <c r="J41" s="1">
        <v>1423373000</v>
      </c>
      <c r="K41" s="1">
        <v>65115000</v>
      </c>
      <c r="L41" s="1">
        <v>640679741</v>
      </c>
      <c r="M41" s="1">
        <v>63041080</v>
      </c>
      <c r="N41" s="1">
        <v>575564741</v>
      </c>
      <c r="O41" s="1">
        <v>40.44</v>
      </c>
    </row>
    <row r="42" spans="1:15" x14ac:dyDescent="0.25">
      <c r="A42" t="s">
        <v>1349</v>
      </c>
      <c r="B42" t="s">
        <v>27</v>
      </c>
      <c r="C42" s="2" t="s">
        <v>26</v>
      </c>
      <c r="D42" s="2" t="s">
        <v>25</v>
      </c>
      <c r="E42" s="1">
        <v>4392399000</v>
      </c>
      <c r="G42" s="1">
        <v>0</v>
      </c>
      <c r="H42" s="1">
        <v>4392399000</v>
      </c>
      <c r="I42" s="1">
        <v>0</v>
      </c>
      <c r="J42" s="1">
        <v>4392399000</v>
      </c>
      <c r="K42" s="1">
        <v>108639590</v>
      </c>
      <c r="L42" s="1">
        <v>2828944053</v>
      </c>
      <c r="M42" s="1">
        <v>292150403</v>
      </c>
      <c r="N42" s="1">
        <v>2532084017</v>
      </c>
      <c r="O42" s="1">
        <v>57.65</v>
      </c>
    </row>
    <row r="43" spans="1:15" x14ac:dyDescent="0.25">
      <c r="A43" t="s">
        <v>1349</v>
      </c>
      <c r="B43" t="s">
        <v>24</v>
      </c>
      <c r="C43" s="2" t="s">
        <v>23</v>
      </c>
      <c r="D43" s="2" t="s">
        <v>22</v>
      </c>
      <c r="E43" s="1">
        <v>1003541000</v>
      </c>
      <c r="G43" s="1">
        <v>0</v>
      </c>
      <c r="H43" s="1">
        <v>1003541000</v>
      </c>
      <c r="I43" s="1">
        <v>0</v>
      </c>
      <c r="J43" s="1">
        <v>1003541000</v>
      </c>
      <c r="K43" s="1">
        <v>-103604550</v>
      </c>
      <c r="L43" s="1">
        <v>828006403</v>
      </c>
      <c r="M43" s="1">
        <v>82258865</v>
      </c>
      <c r="N43" s="1">
        <v>744888723</v>
      </c>
      <c r="O43" s="1">
        <v>74.23</v>
      </c>
    </row>
    <row r="44" spans="1:15" x14ac:dyDescent="0.25">
      <c r="A44" t="s">
        <v>1349</v>
      </c>
      <c r="B44" t="s">
        <v>21</v>
      </c>
      <c r="C44" s="2" t="s">
        <v>20</v>
      </c>
      <c r="D44" s="2" t="s">
        <v>19</v>
      </c>
      <c r="E44" s="1">
        <v>1320761000</v>
      </c>
      <c r="G44" s="1">
        <v>0</v>
      </c>
      <c r="H44" s="1">
        <v>1320761000</v>
      </c>
      <c r="I44" s="1">
        <v>0</v>
      </c>
      <c r="J44" s="1">
        <v>1320761000</v>
      </c>
      <c r="K44" s="1">
        <v>118699800</v>
      </c>
      <c r="L44" s="1">
        <v>1068141650</v>
      </c>
      <c r="M44" s="1">
        <v>117438300</v>
      </c>
      <c r="N44" s="1">
        <v>949441850</v>
      </c>
      <c r="O44" s="1">
        <v>71.89</v>
      </c>
    </row>
    <row r="45" spans="1:15" x14ac:dyDescent="0.25">
      <c r="A45" t="s">
        <v>1349</v>
      </c>
      <c r="B45" t="s">
        <v>18</v>
      </c>
      <c r="C45" s="2" t="s">
        <v>17</v>
      </c>
      <c r="D45" s="2" t="s">
        <v>16</v>
      </c>
      <c r="E45" s="1">
        <v>86449000</v>
      </c>
      <c r="G45" s="1">
        <v>0</v>
      </c>
      <c r="H45" s="1">
        <v>86449000</v>
      </c>
      <c r="I45" s="1">
        <v>0</v>
      </c>
      <c r="J45" s="1">
        <v>86449000</v>
      </c>
      <c r="K45" s="1">
        <v>2295300</v>
      </c>
      <c r="L45" s="1">
        <v>20798367</v>
      </c>
      <c r="M45" s="1">
        <v>2328100</v>
      </c>
      <c r="N45" s="1">
        <v>18503067</v>
      </c>
      <c r="O45" s="1">
        <v>21.4</v>
      </c>
    </row>
    <row r="46" spans="1:15" x14ac:dyDescent="0.25">
      <c r="A46" t="s">
        <v>1349</v>
      </c>
      <c r="B46" t="s">
        <v>253</v>
      </c>
      <c r="C46" s="2" t="s">
        <v>252</v>
      </c>
      <c r="D46" s="2" t="s">
        <v>251</v>
      </c>
      <c r="E46" s="1">
        <v>207491000</v>
      </c>
      <c r="G46" s="1">
        <v>0</v>
      </c>
      <c r="H46" s="1">
        <v>207491000</v>
      </c>
      <c r="I46" s="1">
        <v>0</v>
      </c>
      <c r="J46" s="1">
        <v>207491000</v>
      </c>
      <c r="K46" s="1">
        <v>10757874</v>
      </c>
      <c r="L46" s="1">
        <v>104385146</v>
      </c>
      <c r="M46" s="1">
        <v>10743073</v>
      </c>
      <c r="N46" s="1">
        <v>93627272</v>
      </c>
      <c r="O46" s="1">
        <v>45.12</v>
      </c>
    </row>
    <row r="47" spans="1:15" x14ac:dyDescent="0.25">
      <c r="A47" t="s">
        <v>1349</v>
      </c>
      <c r="B47" t="s">
        <v>15</v>
      </c>
      <c r="C47" s="2" t="s">
        <v>14</v>
      </c>
      <c r="D47" s="2" t="s">
        <v>13</v>
      </c>
      <c r="E47" s="1">
        <v>177918000</v>
      </c>
      <c r="G47" s="1">
        <v>0</v>
      </c>
      <c r="H47" s="1">
        <v>177918000</v>
      </c>
      <c r="I47" s="1">
        <v>0</v>
      </c>
      <c r="J47" s="1">
        <v>177918000</v>
      </c>
      <c r="K47" s="1">
        <v>8139375</v>
      </c>
      <c r="L47" s="1">
        <v>80085021</v>
      </c>
      <c r="M47" s="1">
        <v>7880135</v>
      </c>
      <c r="N47" s="1">
        <v>71945646</v>
      </c>
      <c r="O47" s="1">
        <v>40.44</v>
      </c>
    </row>
    <row r="48" spans="1:15" x14ac:dyDescent="0.25">
      <c r="A48" t="s">
        <v>1349</v>
      </c>
      <c r="B48" t="s">
        <v>12</v>
      </c>
      <c r="C48" s="2" t="s">
        <v>11</v>
      </c>
      <c r="D48" s="2" t="s">
        <v>10</v>
      </c>
      <c r="E48" s="1">
        <v>1067537000</v>
      </c>
      <c r="G48" s="1">
        <v>0</v>
      </c>
      <c r="H48" s="1">
        <v>1067537000</v>
      </c>
      <c r="I48" s="1">
        <v>0</v>
      </c>
      <c r="J48" s="1">
        <v>1067537000</v>
      </c>
      <c r="K48" s="1">
        <v>48836250</v>
      </c>
      <c r="L48" s="1">
        <v>480509799</v>
      </c>
      <c r="M48" s="1">
        <v>47280810</v>
      </c>
      <c r="N48" s="1">
        <v>431673549</v>
      </c>
      <c r="O48" s="1">
        <v>40.44</v>
      </c>
    </row>
    <row r="49" spans="1:15" x14ac:dyDescent="0.25">
      <c r="A49" t="s">
        <v>1349</v>
      </c>
      <c r="B49" t="s">
        <v>9</v>
      </c>
      <c r="C49" s="2" t="s">
        <v>8</v>
      </c>
      <c r="D49" s="2" t="s">
        <v>7</v>
      </c>
      <c r="E49" s="1">
        <v>177918000</v>
      </c>
      <c r="G49" s="1">
        <v>0</v>
      </c>
      <c r="H49" s="1">
        <v>177918000</v>
      </c>
      <c r="I49" s="1">
        <v>0</v>
      </c>
      <c r="J49" s="1">
        <v>177918000</v>
      </c>
      <c r="K49" s="1">
        <v>8139375</v>
      </c>
      <c r="L49" s="1">
        <v>80085021</v>
      </c>
      <c r="M49" s="1">
        <v>7880135</v>
      </c>
      <c r="N49" s="1">
        <v>71945646</v>
      </c>
      <c r="O49" s="1">
        <v>40.44</v>
      </c>
    </row>
    <row r="50" spans="1:15" x14ac:dyDescent="0.25">
      <c r="A50" t="s">
        <v>1349</v>
      </c>
      <c r="B50" t="s">
        <v>6</v>
      </c>
      <c r="C50" s="2" t="s">
        <v>5</v>
      </c>
      <c r="D50" s="2" t="s">
        <v>4</v>
      </c>
      <c r="E50" s="1">
        <v>341788000</v>
      </c>
      <c r="G50" s="1">
        <v>0</v>
      </c>
      <c r="H50" s="1">
        <v>341788000</v>
      </c>
      <c r="I50" s="1">
        <v>0</v>
      </c>
      <c r="J50" s="1">
        <v>341788000</v>
      </c>
      <c r="K50" s="1">
        <v>16278750</v>
      </c>
      <c r="L50" s="1">
        <v>160169942</v>
      </c>
      <c r="M50" s="1">
        <v>15760270</v>
      </c>
      <c r="N50" s="1">
        <v>143891192</v>
      </c>
      <c r="O50" s="1">
        <v>42.1</v>
      </c>
    </row>
    <row r="51" spans="1:15" x14ac:dyDescent="0.25">
      <c r="A51" t="s">
        <v>1349</v>
      </c>
      <c r="B51" t="s">
        <v>2</v>
      </c>
      <c r="C51" s="2" t="s">
        <v>1</v>
      </c>
      <c r="D51" s="2" t="s">
        <v>0</v>
      </c>
      <c r="E51" s="1">
        <v>8996000</v>
      </c>
      <c r="G51" s="1">
        <v>0</v>
      </c>
      <c r="H51" s="1">
        <v>8996000</v>
      </c>
      <c r="I51" s="1">
        <v>0</v>
      </c>
      <c r="J51" s="1">
        <v>8996000</v>
      </c>
      <c r="K51" s="1">
        <v>-902584</v>
      </c>
      <c r="L51" s="1">
        <v>6762704</v>
      </c>
      <c r="M51" s="1">
        <v>580715</v>
      </c>
      <c r="N51" s="1">
        <v>6167072</v>
      </c>
      <c r="O51" s="1">
        <v>68.55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4.14062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5.14062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8" style="1" bestFit="1" customWidth="1"/>
  </cols>
  <sheetData>
    <row r="1" spans="1:15" x14ac:dyDescent="0.25">
      <c r="A1" t="s">
        <v>1460</v>
      </c>
      <c r="B1" s="8"/>
      <c r="C1" s="2" t="s">
        <v>1462</v>
      </c>
    </row>
    <row r="2" spans="1:15" x14ac:dyDescent="0.25">
      <c r="A2" t="s">
        <v>1461</v>
      </c>
      <c r="B2" s="8"/>
      <c r="C2" s="2" t="s">
        <v>1460</v>
      </c>
    </row>
    <row r="3" spans="1:15" x14ac:dyDescent="0.25">
      <c r="A3">
        <v>114</v>
      </c>
      <c r="B3" s="8"/>
      <c r="C3" s="2" t="s">
        <v>1459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114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117</v>
      </c>
      <c r="F7" s="1" t="str">
        <f>MID(C1,FIND("Ejecutora =",C1,1)+12,2)</f>
        <v>01</v>
      </c>
      <c r="H7" s="1" t="s">
        <v>118</v>
      </c>
      <c r="I7" s="1" t="s">
        <v>1458</v>
      </c>
    </row>
    <row r="8" spans="1:15" x14ac:dyDescent="0.25">
      <c r="B8" s="8"/>
      <c r="C8" s="2"/>
      <c r="D8" t="s">
        <v>1457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1359</v>
      </c>
      <c r="B14" t="s">
        <v>99</v>
      </c>
      <c r="C14" s="2" t="s">
        <v>98</v>
      </c>
      <c r="D14" s="2" t="s">
        <v>97</v>
      </c>
      <c r="E14" s="1">
        <v>49787298000</v>
      </c>
      <c r="G14" s="1">
        <v>0</v>
      </c>
      <c r="H14" s="1">
        <v>49787298000</v>
      </c>
      <c r="I14" s="1">
        <v>0</v>
      </c>
      <c r="J14" s="1">
        <v>49787298000</v>
      </c>
      <c r="K14" s="1">
        <v>759848635</v>
      </c>
      <c r="L14" s="1">
        <v>38291534342</v>
      </c>
      <c r="M14" s="1">
        <v>2413815248</v>
      </c>
      <c r="N14" s="1">
        <v>22953639372</v>
      </c>
      <c r="O14" s="1">
        <v>46.1</v>
      </c>
    </row>
    <row r="15" spans="1:15" x14ac:dyDescent="0.25">
      <c r="A15" t="s">
        <v>1359</v>
      </c>
      <c r="B15" t="s">
        <v>96</v>
      </c>
      <c r="C15" s="2" t="s">
        <v>95</v>
      </c>
      <c r="D15" s="2" t="s">
        <v>94</v>
      </c>
      <c r="E15" s="1">
        <v>10846298000</v>
      </c>
      <c r="G15" s="1">
        <v>0</v>
      </c>
      <c r="H15" s="1">
        <v>10846298000</v>
      </c>
      <c r="I15" s="1">
        <v>0</v>
      </c>
      <c r="J15" s="1">
        <v>10846298000</v>
      </c>
      <c r="K15" s="1">
        <v>618079135</v>
      </c>
      <c r="L15" s="1">
        <v>7100530367</v>
      </c>
      <c r="M15" s="1">
        <v>746386723</v>
      </c>
      <c r="N15" s="1">
        <v>6161046300</v>
      </c>
      <c r="O15" s="1">
        <v>56.8</v>
      </c>
    </row>
    <row r="16" spans="1:15" x14ac:dyDescent="0.25">
      <c r="A16" t="s">
        <v>1359</v>
      </c>
      <c r="B16" t="s">
        <v>93</v>
      </c>
      <c r="C16" s="2" t="s">
        <v>92</v>
      </c>
      <c r="D16" s="2" t="s">
        <v>91</v>
      </c>
      <c r="E16" s="1">
        <v>8828298000</v>
      </c>
      <c r="G16" s="1">
        <v>0</v>
      </c>
      <c r="H16" s="1">
        <v>8828298000</v>
      </c>
      <c r="I16" s="1">
        <v>0</v>
      </c>
      <c r="J16" s="1">
        <v>8828298000</v>
      </c>
      <c r="K16" s="1">
        <v>570995082</v>
      </c>
      <c r="L16" s="1">
        <v>5399059281</v>
      </c>
      <c r="M16" s="1">
        <v>570995082</v>
      </c>
      <c r="N16" s="1">
        <v>5399059281</v>
      </c>
      <c r="O16" s="1">
        <v>61.16</v>
      </c>
    </row>
    <row r="17" spans="1:15" x14ac:dyDescent="0.25">
      <c r="A17" t="s">
        <v>1359</v>
      </c>
      <c r="B17" t="s">
        <v>90</v>
      </c>
      <c r="C17" s="2" t="s">
        <v>89</v>
      </c>
      <c r="D17" s="2" t="s">
        <v>88</v>
      </c>
      <c r="E17" s="1">
        <v>6577985000</v>
      </c>
      <c r="G17" s="1">
        <v>0</v>
      </c>
      <c r="H17" s="1">
        <v>6577985000</v>
      </c>
      <c r="I17" s="1">
        <v>0</v>
      </c>
      <c r="J17" s="1">
        <v>6577985000</v>
      </c>
      <c r="K17" s="1">
        <v>438240556</v>
      </c>
      <c r="L17" s="1">
        <v>4267021938</v>
      </c>
      <c r="M17" s="1">
        <v>438240556</v>
      </c>
      <c r="N17" s="1">
        <v>4267021938</v>
      </c>
      <c r="O17" s="1">
        <v>64.87</v>
      </c>
    </row>
    <row r="18" spans="1:15" x14ac:dyDescent="0.25">
      <c r="A18" t="s">
        <v>1359</v>
      </c>
      <c r="B18" t="s">
        <v>87</v>
      </c>
      <c r="C18" s="2" t="s">
        <v>86</v>
      </c>
      <c r="D18" s="2" t="s">
        <v>85</v>
      </c>
      <c r="E18" s="1">
        <v>3450968000</v>
      </c>
      <c r="G18" s="1">
        <v>-29770000</v>
      </c>
      <c r="H18" s="1">
        <v>3421198000</v>
      </c>
      <c r="I18" s="1">
        <v>0</v>
      </c>
      <c r="J18" s="1">
        <v>3421198000</v>
      </c>
      <c r="K18" s="1">
        <v>270062115</v>
      </c>
      <c r="L18" s="1">
        <v>2309135434</v>
      </c>
      <c r="M18" s="1">
        <v>270062115</v>
      </c>
      <c r="N18" s="1">
        <v>2309135434</v>
      </c>
      <c r="O18" s="1">
        <v>67.489999999999995</v>
      </c>
    </row>
    <row r="19" spans="1:15" x14ac:dyDescent="0.25">
      <c r="A19" t="s">
        <v>1359</v>
      </c>
      <c r="B19" t="s">
        <v>84</v>
      </c>
      <c r="C19" s="2" t="s">
        <v>83</v>
      </c>
      <c r="D19" s="2" t="s">
        <v>82</v>
      </c>
      <c r="E19" s="1">
        <v>548438000</v>
      </c>
      <c r="G19" s="1">
        <v>0</v>
      </c>
      <c r="H19" s="1">
        <v>548438000</v>
      </c>
      <c r="I19" s="1">
        <v>0</v>
      </c>
      <c r="J19" s="1">
        <v>548438000</v>
      </c>
      <c r="K19" s="1">
        <v>41682209</v>
      </c>
      <c r="L19" s="1">
        <v>359363203</v>
      </c>
      <c r="M19" s="1">
        <v>41682209</v>
      </c>
      <c r="N19" s="1">
        <v>359363203</v>
      </c>
      <c r="O19" s="1">
        <v>65.52</v>
      </c>
    </row>
    <row r="20" spans="1:15" x14ac:dyDescent="0.25">
      <c r="A20" t="s">
        <v>1359</v>
      </c>
      <c r="B20" t="s">
        <v>81</v>
      </c>
      <c r="C20" s="2" t="s">
        <v>80</v>
      </c>
      <c r="D20" s="2" t="s">
        <v>79</v>
      </c>
      <c r="E20" s="1">
        <v>32415000</v>
      </c>
      <c r="G20" s="1">
        <v>0</v>
      </c>
      <c r="H20" s="1">
        <v>32415000</v>
      </c>
      <c r="I20" s="1">
        <v>0</v>
      </c>
      <c r="J20" s="1">
        <v>32415000</v>
      </c>
      <c r="K20" s="1">
        <v>1182818</v>
      </c>
      <c r="L20" s="1">
        <v>12629782</v>
      </c>
      <c r="M20" s="1">
        <v>1182818</v>
      </c>
      <c r="N20" s="1">
        <v>12629782</v>
      </c>
      <c r="O20" s="1">
        <v>38.96</v>
      </c>
    </row>
    <row r="21" spans="1:15" x14ac:dyDescent="0.25">
      <c r="A21" t="s">
        <v>1359</v>
      </c>
      <c r="B21" t="s">
        <v>428</v>
      </c>
      <c r="C21" s="2" t="s">
        <v>427</v>
      </c>
      <c r="D21" s="2" t="s">
        <v>426</v>
      </c>
      <c r="E21" s="1">
        <v>1814000</v>
      </c>
      <c r="G21" s="1">
        <v>0</v>
      </c>
      <c r="H21" s="1">
        <v>1814000</v>
      </c>
      <c r="I21" s="1">
        <v>0</v>
      </c>
      <c r="J21" s="1">
        <v>1814000</v>
      </c>
      <c r="K21" s="1">
        <v>148000</v>
      </c>
      <c r="L21" s="1">
        <v>1255934</v>
      </c>
      <c r="M21" s="1">
        <v>148000</v>
      </c>
      <c r="N21" s="1">
        <v>1255934</v>
      </c>
      <c r="O21" s="1">
        <v>69.239999999999995</v>
      </c>
    </row>
    <row r="22" spans="1:15" x14ac:dyDescent="0.25">
      <c r="A22" t="s">
        <v>1359</v>
      </c>
      <c r="B22" t="s">
        <v>425</v>
      </c>
      <c r="C22" s="2" t="s">
        <v>424</v>
      </c>
      <c r="D22" s="2" t="s">
        <v>423</v>
      </c>
      <c r="E22" s="1">
        <v>1198000</v>
      </c>
      <c r="G22" s="1">
        <v>0</v>
      </c>
      <c r="H22" s="1">
        <v>1198000</v>
      </c>
      <c r="I22" s="1">
        <v>0</v>
      </c>
      <c r="J22" s="1">
        <v>1198000</v>
      </c>
      <c r="K22" s="1">
        <v>99534</v>
      </c>
      <c r="L22" s="1">
        <v>848141</v>
      </c>
      <c r="M22" s="1">
        <v>99534</v>
      </c>
      <c r="N22" s="1">
        <v>848141</v>
      </c>
      <c r="O22" s="1">
        <v>70.8</v>
      </c>
    </row>
    <row r="23" spans="1:15" x14ac:dyDescent="0.25">
      <c r="A23" t="s">
        <v>1359</v>
      </c>
      <c r="B23" t="s">
        <v>78</v>
      </c>
      <c r="C23" s="2" t="s">
        <v>77</v>
      </c>
      <c r="D23" s="2" t="s">
        <v>76</v>
      </c>
      <c r="E23" s="1">
        <v>119276000</v>
      </c>
      <c r="G23" s="1">
        <v>0</v>
      </c>
      <c r="H23" s="1">
        <v>119276000</v>
      </c>
      <c r="I23" s="1">
        <v>0</v>
      </c>
      <c r="J23" s="1">
        <v>119276000</v>
      </c>
      <c r="K23" s="1">
        <v>6415667</v>
      </c>
      <c r="L23" s="1">
        <v>59121294</v>
      </c>
      <c r="M23" s="1">
        <v>6415667</v>
      </c>
      <c r="N23" s="1">
        <v>59121294</v>
      </c>
      <c r="O23" s="1">
        <v>49.57</v>
      </c>
    </row>
    <row r="24" spans="1:15" x14ac:dyDescent="0.25">
      <c r="A24" t="s">
        <v>1359</v>
      </c>
      <c r="B24" t="s">
        <v>75</v>
      </c>
      <c r="C24" s="2" t="s">
        <v>74</v>
      </c>
      <c r="D24" s="2" t="s">
        <v>73</v>
      </c>
      <c r="E24" s="1">
        <v>551527000</v>
      </c>
      <c r="G24" s="1">
        <v>-25384000</v>
      </c>
      <c r="H24" s="1">
        <v>526143000</v>
      </c>
      <c r="I24" s="1">
        <v>0</v>
      </c>
      <c r="J24" s="1">
        <v>526143000</v>
      </c>
      <c r="K24" s="1">
        <v>0</v>
      </c>
      <c r="L24" s="1">
        <v>486592893</v>
      </c>
      <c r="M24" s="1">
        <v>0</v>
      </c>
      <c r="N24" s="1">
        <v>486592893</v>
      </c>
      <c r="O24" s="1">
        <v>92.48</v>
      </c>
    </row>
    <row r="25" spans="1:15" x14ac:dyDescent="0.25">
      <c r="A25" t="s">
        <v>1359</v>
      </c>
      <c r="B25" t="s">
        <v>72</v>
      </c>
      <c r="C25" s="2" t="s">
        <v>71</v>
      </c>
      <c r="D25" s="2" t="s">
        <v>70</v>
      </c>
      <c r="E25" s="1">
        <v>499841000</v>
      </c>
      <c r="G25" s="1">
        <v>0</v>
      </c>
      <c r="H25" s="1">
        <v>499841000</v>
      </c>
      <c r="I25" s="1">
        <v>0</v>
      </c>
      <c r="J25" s="1">
        <v>499841000</v>
      </c>
      <c r="K25" s="1">
        <v>5236455</v>
      </c>
      <c r="L25" s="1">
        <v>22083679</v>
      </c>
      <c r="M25" s="1">
        <v>5236455</v>
      </c>
      <c r="N25" s="1">
        <v>22083679</v>
      </c>
      <c r="O25" s="1">
        <v>4.42</v>
      </c>
    </row>
    <row r="26" spans="1:15" x14ac:dyDescent="0.25">
      <c r="A26" t="s">
        <v>1359</v>
      </c>
      <c r="B26" t="s">
        <v>69</v>
      </c>
      <c r="C26" s="2" t="s">
        <v>68</v>
      </c>
      <c r="D26" s="2" t="s">
        <v>67</v>
      </c>
      <c r="E26" s="1">
        <v>239926000</v>
      </c>
      <c r="G26" s="1">
        <v>0</v>
      </c>
      <c r="H26" s="1">
        <v>239926000</v>
      </c>
      <c r="I26" s="1">
        <v>0</v>
      </c>
      <c r="J26" s="1">
        <v>239926000</v>
      </c>
      <c r="K26" s="1">
        <v>19220510</v>
      </c>
      <c r="L26" s="1">
        <v>148134244</v>
      </c>
      <c r="M26" s="1">
        <v>19220510</v>
      </c>
      <c r="N26" s="1">
        <v>148134244</v>
      </c>
      <c r="O26" s="1">
        <v>61.74</v>
      </c>
    </row>
    <row r="27" spans="1:15" x14ac:dyDescent="0.25">
      <c r="A27" t="s">
        <v>1359</v>
      </c>
      <c r="B27" t="s">
        <v>66</v>
      </c>
      <c r="C27" s="2" t="s">
        <v>65</v>
      </c>
      <c r="D27" s="2" t="s">
        <v>64</v>
      </c>
      <c r="E27" s="1">
        <v>1043073000</v>
      </c>
      <c r="G27" s="1">
        <v>0</v>
      </c>
      <c r="H27" s="1">
        <v>1043073000</v>
      </c>
      <c r="I27" s="1">
        <v>0</v>
      </c>
      <c r="J27" s="1">
        <v>1043073000</v>
      </c>
      <c r="K27" s="1">
        <v>88575499</v>
      </c>
      <c r="L27" s="1">
        <v>763956503</v>
      </c>
      <c r="M27" s="1">
        <v>88575499</v>
      </c>
      <c r="N27" s="1">
        <v>763956503</v>
      </c>
      <c r="O27" s="1">
        <v>73.239999999999995</v>
      </c>
    </row>
    <row r="28" spans="1:15" x14ac:dyDescent="0.25">
      <c r="A28" t="s">
        <v>1359</v>
      </c>
      <c r="B28" t="s">
        <v>63</v>
      </c>
      <c r="C28" s="2" t="s">
        <v>62</v>
      </c>
      <c r="D28" s="2" t="s">
        <v>61</v>
      </c>
      <c r="E28" s="1">
        <v>39987000</v>
      </c>
      <c r="G28" s="1">
        <v>0</v>
      </c>
      <c r="H28" s="1">
        <v>39987000</v>
      </c>
      <c r="I28" s="1">
        <v>0</v>
      </c>
      <c r="J28" s="1">
        <v>39987000</v>
      </c>
      <c r="K28" s="1">
        <v>2211430</v>
      </c>
      <c r="L28" s="1">
        <v>19128400</v>
      </c>
      <c r="M28" s="1">
        <v>2211430</v>
      </c>
      <c r="N28" s="1">
        <v>19128400</v>
      </c>
      <c r="O28" s="1">
        <v>47.84</v>
      </c>
    </row>
    <row r="29" spans="1:15" x14ac:dyDescent="0.25">
      <c r="A29" t="s">
        <v>1359</v>
      </c>
      <c r="B29" t="s">
        <v>60</v>
      </c>
      <c r="C29" s="2" t="s">
        <v>59</v>
      </c>
      <c r="D29" s="2" t="s">
        <v>58</v>
      </c>
      <c r="E29" s="1">
        <v>1905000</v>
      </c>
      <c r="G29" s="1">
        <v>0</v>
      </c>
      <c r="H29" s="1">
        <v>1905000</v>
      </c>
      <c r="I29" s="1">
        <v>0</v>
      </c>
      <c r="J29" s="1">
        <v>1905000</v>
      </c>
      <c r="K29" s="1">
        <v>159044</v>
      </c>
      <c r="L29" s="1">
        <v>1369103</v>
      </c>
      <c r="M29" s="1">
        <v>159044</v>
      </c>
      <c r="N29" s="1">
        <v>1369103</v>
      </c>
      <c r="O29" s="1">
        <v>71.87</v>
      </c>
    </row>
    <row r="30" spans="1:15" x14ac:dyDescent="0.25">
      <c r="A30" t="s">
        <v>1359</v>
      </c>
      <c r="B30" t="s">
        <v>57</v>
      </c>
      <c r="C30" s="2" t="s">
        <v>56</v>
      </c>
      <c r="D30" s="2" t="s">
        <v>55</v>
      </c>
      <c r="E30" s="1">
        <v>0</v>
      </c>
      <c r="G30" s="1">
        <v>55154000</v>
      </c>
      <c r="H30" s="1">
        <v>55154000</v>
      </c>
      <c r="I30" s="1">
        <v>0</v>
      </c>
      <c r="J30" s="1">
        <v>55154000</v>
      </c>
      <c r="K30" s="1">
        <v>0</v>
      </c>
      <c r="L30" s="1">
        <v>55153600</v>
      </c>
      <c r="M30" s="1">
        <v>0</v>
      </c>
      <c r="N30" s="1">
        <v>55153600</v>
      </c>
      <c r="O30" s="1">
        <v>1000</v>
      </c>
    </row>
    <row r="31" spans="1:15" x14ac:dyDescent="0.25">
      <c r="A31" t="s">
        <v>1359</v>
      </c>
      <c r="B31" t="s">
        <v>54</v>
      </c>
      <c r="C31" s="2" t="s">
        <v>53</v>
      </c>
      <c r="D31" s="2" t="s">
        <v>52</v>
      </c>
      <c r="E31" s="1">
        <v>19170000</v>
      </c>
      <c r="G31" s="1">
        <v>0</v>
      </c>
      <c r="H31" s="1">
        <v>19170000</v>
      </c>
      <c r="I31" s="1">
        <v>0</v>
      </c>
      <c r="J31" s="1">
        <v>19170000</v>
      </c>
      <c r="K31" s="1">
        <v>1426044</v>
      </c>
      <c r="L31" s="1">
        <v>11374192</v>
      </c>
      <c r="M31" s="1">
        <v>1426044</v>
      </c>
      <c r="N31" s="1">
        <v>11374192</v>
      </c>
      <c r="O31" s="1">
        <v>59.33</v>
      </c>
    </row>
    <row r="32" spans="1:15" x14ac:dyDescent="0.25">
      <c r="A32" t="s">
        <v>1359</v>
      </c>
      <c r="B32" t="s">
        <v>51</v>
      </c>
      <c r="C32" s="2" t="s">
        <v>50</v>
      </c>
      <c r="D32" s="2" t="s">
        <v>49</v>
      </c>
      <c r="E32" s="1">
        <v>28447000</v>
      </c>
      <c r="G32" s="1">
        <v>0</v>
      </c>
      <c r="H32" s="1">
        <v>28447000</v>
      </c>
      <c r="I32" s="1">
        <v>0</v>
      </c>
      <c r="J32" s="1">
        <v>28447000</v>
      </c>
      <c r="K32" s="1">
        <v>1821231</v>
      </c>
      <c r="L32" s="1">
        <v>16875536</v>
      </c>
      <c r="M32" s="1">
        <v>1821231</v>
      </c>
      <c r="N32" s="1">
        <v>16875536</v>
      </c>
      <c r="O32" s="1">
        <v>59.32</v>
      </c>
    </row>
    <row r="33" spans="1:15" x14ac:dyDescent="0.25">
      <c r="A33" t="s">
        <v>1359</v>
      </c>
      <c r="B33" t="s">
        <v>48</v>
      </c>
      <c r="C33" s="2" t="s">
        <v>47</v>
      </c>
      <c r="D33" s="2" t="s">
        <v>46</v>
      </c>
      <c r="E33" s="1">
        <v>2250313000</v>
      </c>
      <c r="G33" s="1">
        <v>0</v>
      </c>
      <c r="H33" s="1">
        <v>2250313000</v>
      </c>
      <c r="I33" s="1">
        <v>0</v>
      </c>
      <c r="J33" s="1">
        <v>2250313000</v>
      </c>
      <c r="K33" s="1">
        <v>132754526</v>
      </c>
      <c r="L33" s="1">
        <v>1132037343</v>
      </c>
      <c r="M33" s="1">
        <v>132754526</v>
      </c>
      <c r="N33" s="1">
        <v>1132037343</v>
      </c>
      <c r="O33" s="1">
        <v>50.31</v>
      </c>
    </row>
    <row r="34" spans="1:15" x14ac:dyDescent="0.25">
      <c r="A34" t="s">
        <v>1359</v>
      </c>
      <c r="B34" t="s">
        <v>45</v>
      </c>
      <c r="C34" s="2" t="s">
        <v>44</v>
      </c>
      <c r="D34" s="2" t="s">
        <v>43</v>
      </c>
      <c r="E34" s="1">
        <v>1240714000</v>
      </c>
      <c r="G34" s="1">
        <v>0</v>
      </c>
      <c r="H34" s="1">
        <v>1240714000</v>
      </c>
      <c r="I34" s="1">
        <v>0</v>
      </c>
      <c r="J34" s="1">
        <v>1240714000</v>
      </c>
      <c r="K34" s="1">
        <v>67578154</v>
      </c>
      <c r="L34" s="1">
        <v>584015379</v>
      </c>
      <c r="M34" s="1">
        <v>67578154</v>
      </c>
      <c r="N34" s="1">
        <v>584015379</v>
      </c>
      <c r="O34" s="1">
        <v>47.07</v>
      </c>
    </row>
    <row r="35" spans="1:15" x14ac:dyDescent="0.25">
      <c r="A35" t="s">
        <v>1359</v>
      </c>
      <c r="B35" t="s">
        <v>42</v>
      </c>
      <c r="C35" s="2" t="s">
        <v>41</v>
      </c>
      <c r="D35" s="2" t="s">
        <v>40</v>
      </c>
      <c r="E35" s="1">
        <v>212083000</v>
      </c>
      <c r="G35" s="1">
        <v>0</v>
      </c>
      <c r="H35" s="1">
        <v>212083000</v>
      </c>
      <c r="I35" s="1">
        <v>0</v>
      </c>
      <c r="J35" s="1">
        <v>212083000</v>
      </c>
      <c r="K35" s="1">
        <v>0</v>
      </c>
      <c r="L35" s="1">
        <v>10417449</v>
      </c>
      <c r="M35" s="1">
        <v>0</v>
      </c>
      <c r="N35" s="1">
        <v>10417449</v>
      </c>
      <c r="O35" s="1">
        <v>4.91</v>
      </c>
    </row>
    <row r="36" spans="1:15" x14ac:dyDescent="0.25">
      <c r="A36" t="s">
        <v>1359</v>
      </c>
      <c r="B36" t="s">
        <v>39</v>
      </c>
      <c r="C36" s="2" t="s">
        <v>38</v>
      </c>
      <c r="D36" s="2" t="s">
        <v>37</v>
      </c>
      <c r="E36" s="1">
        <v>342417000</v>
      </c>
      <c r="G36" s="1">
        <v>0</v>
      </c>
      <c r="H36" s="1">
        <v>342417000</v>
      </c>
      <c r="I36" s="1">
        <v>0</v>
      </c>
      <c r="J36" s="1">
        <v>342417000</v>
      </c>
      <c r="K36" s="1">
        <v>20335350</v>
      </c>
      <c r="L36" s="1">
        <v>181655475</v>
      </c>
      <c r="M36" s="1">
        <v>20335350</v>
      </c>
      <c r="N36" s="1">
        <v>181655475</v>
      </c>
      <c r="O36" s="1">
        <v>53.05</v>
      </c>
    </row>
    <row r="37" spans="1:15" x14ac:dyDescent="0.25">
      <c r="A37" t="s">
        <v>1359</v>
      </c>
      <c r="B37" t="s">
        <v>36</v>
      </c>
      <c r="C37" s="2" t="s">
        <v>35</v>
      </c>
      <c r="D37" s="2" t="s">
        <v>34</v>
      </c>
      <c r="E37" s="1">
        <v>445065000</v>
      </c>
      <c r="G37" s="1">
        <v>0</v>
      </c>
      <c r="H37" s="1">
        <v>445065000</v>
      </c>
      <c r="I37" s="1">
        <v>0</v>
      </c>
      <c r="J37" s="1">
        <v>445065000</v>
      </c>
      <c r="K37" s="1">
        <v>32134964</v>
      </c>
      <c r="L37" s="1">
        <v>266907815</v>
      </c>
      <c r="M37" s="1">
        <v>32134964</v>
      </c>
      <c r="N37" s="1">
        <v>266907815</v>
      </c>
      <c r="O37" s="1">
        <v>59.97</v>
      </c>
    </row>
    <row r="38" spans="1:15" x14ac:dyDescent="0.25">
      <c r="A38" t="s">
        <v>1359</v>
      </c>
      <c r="B38" t="s">
        <v>30</v>
      </c>
      <c r="C38" s="2" t="s">
        <v>29</v>
      </c>
      <c r="D38" s="2" t="s">
        <v>28</v>
      </c>
      <c r="E38" s="1">
        <v>241149000</v>
      </c>
      <c r="G38" s="1">
        <v>0</v>
      </c>
      <c r="H38" s="1">
        <v>241149000</v>
      </c>
      <c r="I38" s="1">
        <v>0</v>
      </c>
      <c r="J38" s="1">
        <v>241149000</v>
      </c>
      <c r="K38" s="1">
        <v>15107840</v>
      </c>
      <c r="L38" s="1">
        <v>125034640</v>
      </c>
      <c r="M38" s="1">
        <v>15107840</v>
      </c>
      <c r="N38" s="1">
        <v>125034640</v>
      </c>
      <c r="O38" s="1">
        <v>51.85</v>
      </c>
    </row>
    <row r="39" spans="1:15" x14ac:dyDescent="0.25">
      <c r="A39" t="s">
        <v>1359</v>
      </c>
      <c r="B39" t="s">
        <v>27</v>
      </c>
      <c r="C39" s="2" t="s">
        <v>26</v>
      </c>
      <c r="D39" s="2" t="s">
        <v>25</v>
      </c>
      <c r="E39" s="1">
        <v>1009599000</v>
      </c>
      <c r="G39" s="1">
        <v>0</v>
      </c>
      <c r="H39" s="1">
        <v>1009599000</v>
      </c>
      <c r="I39" s="1">
        <v>0</v>
      </c>
      <c r="J39" s="1">
        <v>1009599000</v>
      </c>
      <c r="K39" s="1">
        <v>65176372</v>
      </c>
      <c r="L39" s="1">
        <v>548021964</v>
      </c>
      <c r="M39" s="1">
        <v>65176372</v>
      </c>
      <c r="N39" s="1">
        <v>548021964</v>
      </c>
      <c r="O39" s="1">
        <v>54.28</v>
      </c>
    </row>
    <row r="40" spans="1:15" x14ac:dyDescent="0.25">
      <c r="A40" t="s">
        <v>1359</v>
      </c>
      <c r="B40" t="s">
        <v>24</v>
      </c>
      <c r="C40" s="2" t="s">
        <v>23</v>
      </c>
      <c r="D40" s="2" t="s">
        <v>22</v>
      </c>
      <c r="E40" s="1">
        <v>397199000</v>
      </c>
      <c r="G40" s="1">
        <v>0</v>
      </c>
      <c r="H40" s="1">
        <v>397199000</v>
      </c>
      <c r="I40" s="1">
        <v>0</v>
      </c>
      <c r="J40" s="1">
        <v>397199000</v>
      </c>
      <c r="K40" s="1">
        <v>20315963</v>
      </c>
      <c r="L40" s="1">
        <v>188663802</v>
      </c>
      <c r="M40" s="1">
        <v>20315963</v>
      </c>
      <c r="N40" s="1">
        <v>188663802</v>
      </c>
      <c r="O40" s="1">
        <v>47.5</v>
      </c>
    </row>
    <row r="41" spans="1:15" x14ac:dyDescent="0.25">
      <c r="A41" t="s">
        <v>1359</v>
      </c>
      <c r="B41" t="s">
        <v>21</v>
      </c>
      <c r="C41" s="2" t="s">
        <v>20</v>
      </c>
      <c r="D41" s="2" t="s">
        <v>19</v>
      </c>
      <c r="E41" s="1">
        <v>285910000</v>
      </c>
      <c r="G41" s="1">
        <v>0</v>
      </c>
      <c r="H41" s="1">
        <v>285910000</v>
      </c>
      <c r="I41" s="1">
        <v>0</v>
      </c>
      <c r="J41" s="1">
        <v>285910000</v>
      </c>
      <c r="K41" s="1">
        <v>24116325</v>
      </c>
      <c r="L41" s="1">
        <v>187508700</v>
      </c>
      <c r="M41" s="1">
        <v>24116325</v>
      </c>
      <c r="N41" s="1">
        <v>187508700</v>
      </c>
      <c r="O41" s="1">
        <v>65.58</v>
      </c>
    </row>
    <row r="42" spans="1:15" x14ac:dyDescent="0.25">
      <c r="A42" t="s">
        <v>1359</v>
      </c>
      <c r="B42" t="s">
        <v>253</v>
      </c>
      <c r="C42" s="2" t="s">
        <v>252</v>
      </c>
      <c r="D42" s="2" t="s">
        <v>251</v>
      </c>
      <c r="E42" s="1">
        <v>27333000</v>
      </c>
      <c r="G42" s="1">
        <v>0</v>
      </c>
      <c r="H42" s="1">
        <v>27333000</v>
      </c>
      <c r="I42" s="1">
        <v>0</v>
      </c>
      <c r="J42" s="1">
        <v>27333000</v>
      </c>
      <c r="K42" s="1">
        <v>1859284</v>
      </c>
      <c r="L42" s="1">
        <v>15556162</v>
      </c>
      <c r="M42" s="1">
        <v>1859284</v>
      </c>
      <c r="N42" s="1">
        <v>15556162</v>
      </c>
      <c r="O42" s="1">
        <v>56.91</v>
      </c>
    </row>
    <row r="43" spans="1:15" x14ac:dyDescent="0.25">
      <c r="A43" t="s">
        <v>1359</v>
      </c>
      <c r="B43" t="s">
        <v>15</v>
      </c>
      <c r="C43" s="2" t="s">
        <v>14</v>
      </c>
      <c r="D43" s="2" t="s">
        <v>13</v>
      </c>
      <c r="E43" s="1">
        <v>30144000</v>
      </c>
      <c r="G43" s="1">
        <v>0</v>
      </c>
      <c r="H43" s="1">
        <v>30144000</v>
      </c>
      <c r="I43" s="1">
        <v>0</v>
      </c>
      <c r="J43" s="1">
        <v>30144000</v>
      </c>
      <c r="K43" s="1">
        <v>1888480</v>
      </c>
      <c r="L43" s="1">
        <v>15629330</v>
      </c>
      <c r="M43" s="1">
        <v>1888480</v>
      </c>
      <c r="N43" s="1">
        <v>15629330</v>
      </c>
      <c r="O43" s="1">
        <v>51.85</v>
      </c>
    </row>
    <row r="44" spans="1:15" x14ac:dyDescent="0.25">
      <c r="A44" t="s">
        <v>1359</v>
      </c>
      <c r="B44" t="s">
        <v>12</v>
      </c>
      <c r="C44" s="2" t="s">
        <v>11</v>
      </c>
      <c r="D44" s="2" t="s">
        <v>10</v>
      </c>
      <c r="E44" s="1">
        <v>180861000</v>
      </c>
      <c r="G44" s="1">
        <v>0</v>
      </c>
      <c r="H44" s="1">
        <v>180861000</v>
      </c>
      <c r="I44" s="1">
        <v>0</v>
      </c>
      <c r="J44" s="1">
        <v>180861000</v>
      </c>
      <c r="K44" s="1">
        <v>11330880</v>
      </c>
      <c r="L44" s="1">
        <v>93775980</v>
      </c>
      <c r="M44" s="1">
        <v>11330880</v>
      </c>
      <c r="N44" s="1">
        <v>93775980</v>
      </c>
      <c r="O44" s="1">
        <v>51.85</v>
      </c>
    </row>
    <row r="45" spans="1:15" x14ac:dyDescent="0.25">
      <c r="A45" t="s">
        <v>1359</v>
      </c>
      <c r="B45" t="s">
        <v>9</v>
      </c>
      <c r="C45" s="2" t="s">
        <v>8</v>
      </c>
      <c r="D45" s="2" t="s">
        <v>7</v>
      </c>
      <c r="E45" s="1">
        <v>30144000</v>
      </c>
      <c r="G45" s="1">
        <v>0</v>
      </c>
      <c r="H45" s="1">
        <v>30144000</v>
      </c>
      <c r="I45" s="1">
        <v>0</v>
      </c>
      <c r="J45" s="1">
        <v>30144000</v>
      </c>
      <c r="K45" s="1">
        <v>1888480</v>
      </c>
      <c r="L45" s="1">
        <v>15629330</v>
      </c>
      <c r="M45" s="1">
        <v>1888480</v>
      </c>
      <c r="N45" s="1">
        <v>15629330</v>
      </c>
      <c r="O45" s="1">
        <v>51.85</v>
      </c>
    </row>
    <row r="46" spans="1:15" x14ac:dyDescent="0.25">
      <c r="A46" t="s">
        <v>1359</v>
      </c>
      <c r="B46" t="s">
        <v>6</v>
      </c>
      <c r="C46" s="2" t="s">
        <v>5</v>
      </c>
      <c r="D46" s="2" t="s">
        <v>4</v>
      </c>
      <c r="E46" s="1">
        <v>57885000</v>
      </c>
      <c r="G46" s="1">
        <v>0</v>
      </c>
      <c r="H46" s="1">
        <v>57885000</v>
      </c>
      <c r="I46" s="1">
        <v>0</v>
      </c>
      <c r="J46" s="1">
        <v>57885000</v>
      </c>
      <c r="K46" s="1">
        <v>3776960</v>
      </c>
      <c r="L46" s="1">
        <v>31258660</v>
      </c>
      <c r="M46" s="1">
        <v>3776960</v>
      </c>
      <c r="N46" s="1">
        <v>31258660</v>
      </c>
      <c r="O46" s="1">
        <v>540</v>
      </c>
    </row>
    <row r="47" spans="1:15" x14ac:dyDescent="0.25">
      <c r="A47" t="s">
        <v>1359</v>
      </c>
      <c r="B47" t="s">
        <v>2</v>
      </c>
      <c r="C47" s="2" t="s">
        <v>1</v>
      </c>
      <c r="D47" s="2" t="s">
        <v>0</v>
      </c>
      <c r="E47" s="1">
        <v>123000</v>
      </c>
      <c r="G47" s="1">
        <v>0</v>
      </c>
      <c r="H47" s="1">
        <v>123000</v>
      </c>
      <c r="I47" s="1">
        <v>0</v>
      </c>
      <c r="J47" s="1">
        <v>123000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5">
      <c r="A48" t="s">
        <v>1359</v>
      </c>
      <c r="B48" t="s">
        <v>250</v>
      </c>
      <c r="C48" s="2" t="s">
        <v>249</v>
      </c>
      <c r="D48" s="2" t="s">
        <v>248</v>
      </c>
      <c r="E48" s="1">
        <v>2018000000</v>
      </c>
      <c r="G48" s="1">
        <v>0</v>
      </c>
      <c r="H48" s="1">
        <v>2018000000</v>
      </c>
      <c r="I48" s="1">
        <v>0</v>
      </c>
      <c r="J48" s="1">
        <v>2018000000</v>
      </c>
      <c r="K48" s="1">
        <v>47084053</v>
      </c>
      <c r="L48" s="1">
        <v>1701471086</v>
      </c>
      <c r="M48" s="1">
        <v>175391641</v>
      </c>
      <c r="N48" s="1">
        <v>761987019</v>
      </c>
      <c r="O48" s="1">
        <v>37.76</v>
      </c>
    </row>
    <row r="49" spans="1:15" x14ac:dyDescent="0.25">
      <c r="A49" t="s">
        <v>1359</v>
      </c>
      <c r="B49" t="s">
        <v>247</v>
      </c>
      <c r="C49" s="2" t="s">
        <v>246</v>
      </c>
      <c r="D49" s="2" t="s">
        <v>245</v>
      </c>
      <c r="E49" s="1">
        <v>193000000</v>
      </c>
      <c r="G49" s="1">
        <v>0</v>
      </c>
      <c r="H49" s="1">
        <v>193000000</v>
      </c>
      <c r="I49" s="1">
        <v>0</v>
      </c>
      <c r="J49" s="1">
        <v>193000000</v>
      </c>
      <c r="K49" s="1">
        <v>11175360</v>
      </c>
      <c r="L49" s="1">
        <v>187259806</v>
      </c>
      <c r="M49" s="1">
        <v>59351434</v>
      </c>
      <c r="N49" s="1">
        <v>80153903</v>
      </c>
      <c r="O49" s="1">
        <v>41.53</v>
      </c>
    </row>
    <row r="50" spans="1:15" x14ac:dyDescent="0.25">
      <c r="A50" t="s">
        <v>1359</v>
      </c>
      <c r="B50" t="s">
        <v>413</v>
      </c>
      <c r="C50" s="2" t="s">
        <v>412</v>
      </c>
      <c r="D50" s="2" t="s">
        <v>411</v>
      </c>
      <c r="E50" s="1">
        <v>7000000</v>
      </c>
      <c r="G50" s="1">
        <v>0</v>
      </c>
      <c r="H50" s="1">
        <v>7000000</v>
      </c>
      <c r="I50" s="1">
        <v>0</v>
      </c>
      <c r="J50" s="1">
        <v>7000000</v>
      </c>
      <c r="K50" s="1">
        <v>0</v>
      </c>
      <c r="L50" s="1">
        <v>6639834</v>
      </c>
      <c r="M50" s="1">
        <v>0</v>
      </c>
      <c r="N50" s="1">
        <v>6639834</v>
      </c>
      <c r="O50" s="1">
        <v>94.85</v>
      </c>
    </row>
    <row r="51" spans="1:15" x14ac:dyDescent="0.25">
      <c r="A51" t="s">
        <v>1359</v>
      </c>
      <c r="B51" t="s">
        <v>244</v>
      </c>
      <c r="C51" s="2" t="s">
        <v>243</v>
      </c>
      <c r="D51" s="2" t="s">
        <v>242</v>
      </c>
      <c r="E51" s="1">
        <v>71000000</v>
      </c>
      <c r="G51" s="1">
        <v>0</v>
      </c>
      <c r="H51" s="1">
        <v>71000000</v>
      </c>
      <c r="I51" s="1">
        <v>0</v>
      </c>
      <c r="J51" s="1">
        <v>71000000</v>
      </c>
      <c r="K51" s="1">
        <v>790260</v>
      </c>
      <c r="L51" s="1">
        <v>68582308</v>
      </c>
      <c r="M51" s="1">
        <v>50790260</v>
      </c>
      <c r="N51" s="1">
        <v>54065792</v>
      </c>
      <c r="O51" s="1">
        <v>76.150000000000006</v>
      </c>
    </row>
    <row r="52" spans="1:15" x14ac:dyDescent="0.25">
      <c r="A52" t="s">
        <v>1359</v>
      </c>
      <c r="B52" t="s">
        <v>241</v>
      </c>
      <c r="C52" s="2" t="s">
        <v>240</v>
      </c>
      <c r="D52" s="2" t="s">
        <v>239</v>
      </c>
      <c r="E52" s="1">
        <v>10000000</v>
      </c>
      <c r="G52" s="1">
        <v>0</v>
      </c>
      <c r="H52" s="1">
        <v>10000000</v>
      </c>
      <c r="I52" s="1">
        <v>0</v>
      </c>
      <c r="J52" s="1">
        <v>10000000</v>
      </c>
      <c r="K52" s="1">
        <v>10000000</v>
      </c>
      <c r="L52" s="1">
        <v>10000000</v>
      </c>
      <c r="M52" s="1">
        <v>0</v>
      </c>
      <c r="N52" s="1">
        <v>0</v>
      </c>
      <c r="O52" s="1">
        <v>0</v>
      </c>
    </row>
    <row r="53" spans="1:15" x14ac:dyDescent="0.25">
      <c r="A53" t="s">
        <v>1359</v>
      </c>
      <c r="B53" t="s">
        <v>238</v>
      </c>
      <c r="C53" s="2" t="s">
        <v>237</v>
      </c>
      <c r="D53" s="2" t="s">
        <v>236</v>
      </c>
      <c r="E53" s="1">
        <v>105000000</v>
      </c>
      <c r="G53" s="1">
        <v>0</v>
      </c>
      <c r="H53" s="1">
        <v>105000000</v>
      </c>
      <c r="I53" s="1">
        <v>0</v>
      </c>
      <c r="J53" s="1">
        <v>105000000</v>
      </c>
      <c r="K53" s="1">
        <v>385100</v>
      </c>
      <c r="L53" s="1">
        <v>102037664</v>
      </c>
      <c r="M53" s="1">
        <v>8561174</v>
      </c>
      <c r="N53" s="1">
        <v>19448277</v>
      </c>
      <c r="O53" s="1">
        <v>18.52</v>
      </c>
    </row>
    <row r="54" spans="1:15" x14ac:dyDescent="0.25">
      <c r="A54" t="s">
        <v>1359</v>
      </c>
      <c r="B54" t="s">
        <v>232</v>
      </c>
      <c r="C54" s="2" t="s">
        <v>231</v>
      </c>
      <c r="D54" s="2" t="s">
        <v>230</v>
      </c>
      <c r="E54" s="1">
        <v>1823000000</v>
      </c>
      <c r="G54" s="1">
        <v>0</v>
      </c>
      <c r="H54" s="1">
        <v>1823000000</v>
      </c>
      <c r="I54" s="1">
        <v>0</v>
      </c>
      <c r="J54" s="1">
        <v>1823000000</v>
      </c>
      <c r="K54" s="1">
        <v>35908693</v>
      </c>
      <c r="L54" s="1">
        <v>1513115321</v>
      </c>
      <c r="M54" s="1">
        <v>116040207</v>
      </c>
      <c r="N54" s="1">
        <v>680737157</v>
      </c>
      <c r="O54" s="1">
        <v>37.340000000000003</v>
      </c>
    </row>
    <row r="55" spans="1:15" x14ac:dyDescent="0.25">
      <c r="A55" t="s">
        <v>1359</v>
      </c>
      <c r="B55" t="s">
        <v>223</v>
      </c>
      <c r="C55" s="2" t="s">
        <v>222</v>
      </c>
      <c r="D55" s="2" t="s">
        <v>221</v>
      </c>
      <c r="E55" s="1">
        <v>559000000</v>
      </c>
      <c r="G55" s="1">
        <v>-18000000</v>
      </c>
      <c r="H55" s="1">
        <v>541000000</v>
      </c>
      <c r="I55" s="1">
        <v>0</v>
      </c>
      <c r="J55" s="1">
        <v>541000000</v>
      </c>
      <c r="K55" s="1">
        <v>4334855</v>
      </c>
      <c r="L55" s="1">
        <v>476549516</v>
      </c>
      <c r="M55" s="1">
        <v>24184255</v>
      </c>
      <c r="N55" s="1">
        <v>220640145</v>
      </c>
      <c r="O55" s="1">
        <v>40.78</v>
      </c>
    </row>
    <row r="56" spans="1:15" x14ac:dyDescent="0.25">
      <c r="A56" t="s">
        <v>1359</v>
      </c>
      <c r="B56" t="s">
        <v>220</v>
      </c>
      <c r="C56" s="2" t="s">
        <v>219</v>
      </c>
      <c r="D56" s="2" t="s">
        <v>218</v>
      </c>
      <c r="E56" s="1">
        <v>10000000</v>
      </c>
      <c r="G56" s="1">
        <v>0</v>
      </c>
      <c r="H56" s="1">
        <v>10000000</v>
      </c>
      <c r="I56" s="1">
        <v>0</v>
      </c>
      <c r="J56" s="1">
        <v>10000000</v>
      </c>
      <c r="K56" s="1">
        <v>306960</v>
      </c>
      <c r="L56" s="1">
        <v>2647638</v>
      </c>
      <c r="M56" s="1">
        <v>634960</v>
      </c>
      <c r="N56" s="1">
        <v>2647638</v>
      </c>
      <c r="O56" s="1">
        <v>26.48</v>
      </c>
    </row>
    <row r="57" spans="1:15" x14ac:dyDescent="0.25">
      <c r="A57" t="s">
        <v>1359</v>
      </c>
      <c r="B57" t="s">
        <v>217</v>
      </c>
      <c r="C57" s="2" t="s">
        <v>216</v>
      </c>
      <c r="D57" s="2" t="s">
        <v>215</v>
      </c>
      <c r="E57" s="1">
        <v>826000000</v>
      </c>
      <c r="G57" s="1">
        <v>0</v>
      </c>
      <c r="H57" s="1">
        <v>826000000</v>
      </c>
      <c r="I57" s="1">
        <v>0</v>
      </c>
      <c r="J57" s="1">
        <v>826000000</v>
      </c>
      <c r="K57" s="1">
        <v>9265748</v>
      </c>
      <c r="L57" s="1">
        <v>815811978</v>
      </c>
      <c r="M57" s="1">
        <v>78679812</v>
      </c>
      <c r="N57" s="1">
        <v>267402335</v>
      </c>
      <c r="O57" s="1">
        <v>32.369999999999997</v>
      </c>
    </row>
    <row r="58" spans="1:15" x14ac:dyDescent="0.25">
      <c r="A58" t="s">
        <v>1359</v>
      </c>
      <c r="B58" t="s">
        <v>214</v>
      </c>
      <c r="C58" s="2" t="s">
        <v>213</v>
      </c>
      <c r="D58" s="2" t="s">
        <v>212</v>
      </c>
      <c r="E58" s="1">
        <v>826000000</v>
      </c>
      <c r="G58" s="1">
        <v>0</v>
      </c>
      <c r="H58" s="1">
        <v>826000000</v>
      </c>
      <c r="I58" s="1">
        <v>0</v>
      </c>
      <c r="J58" s="1">
        <v>826000000</v>
      </c>
      <c r="K58" s="1">
        <v>9265748</v>
      </c>
      <c r="L58" s="1">
        <v>815811978</v>
      </c>
      <c r="M58" s="1">
        <v>78679812</v>
      </c>
      <c r="N58" s="1">
        <v>267402335</v>
      </c>
      <c r="O58" s="1">
        <v>32.369999999999997</v>
      </c>
    </row>
    <row r="59" spans="1:15" x14ac:dyDescent="0.25">
      <c r="A59" t="s">
        <v>1359</v>
      </c>
      <c r="B59" t="s">
        <v>211</v>
      </c>
      <c r="C59" s="2" t="s">
        <v>210</v>
      </c>
      <c r="D59" s="2" t="s">
        <v>209</v>
      </c>
      <c r="E59" s="1">
        <v>57000000</v>
      </c>
      <c r="G59" s="1">
        <v>0</v>
      </c>
      <c r="H59" s="1">
        <v>57000000</v>
      </c>
      <c r="I59" s="1">
        <v>0</v>
      </c>
      <c r="J59" s="1">
        <v>57000000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5">
      <c r="A60" t="s">
        <v>1359</v>
      </c>
      <c r="B60" t="s">
        <v>208</v>
      </c>
      <c r="C60" s="2" t="s">
        <v>207</v>
      </c>
      <c r="D60" s="2" t="s">
        <v>206</v>
      </c>
      <c r="E60" s="1">
        <v>57000000</v>
      </c>
      <c r="G60" s="1">
        <v>0</v>
      </c>
      <c r="H60" s="1">
        <v>57000000</v>
      </c>
      <c r="I60" s="1">
        <v>0</v>
      </c>
      <c r="J60" s="1">
        <v>57000000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5">
      <c r="A61" t="s">
        <v>1359</v>
      </c>
      <c r="B61" t="s">
        <v>205</v>
      </c>
      <c r="C61" s="2" t="s">
        <v>204</v>
      </c>
      <c r="D61" s="2" t="s">
        <v>203</v>
      </c>
      <c r="E61" s="1">
        <v>250000000</v>
      </c>
      <c r="G61" s="1">
        <v>18000000</v>
      </c>
      <c r="H61" s="1">
        <v>268000000</v>
      </c>
      <c r="I61" s="1">
        <v>0</v>
      </c>
      <c r="J61" s="1">
        <v>268000000</v>
      </c>
      <c r="K61" s="1">
        <v>22001130</v>
      </c>
      <c r="L61" s="1">
        <v>199506989</v>
      </c>
      <c r="M61" s="1">
        <v>12541180</v>
      </c>
      <c r="N61" s="1">
        <v>190047039</v>
      </c>
      <c r="O61" s="1">
        <v>70.91</v>
      </c>
    </row>
    <row r="62" spans="1:15" x14ac:dyDescent="0.25">
      <c r="A62" t="s">
        <v>1359</v>
      </c>
      <c r="B62" t="s">
        <v>202</v>
      </c>
      <c r="C62" s="2" t="s">
        <v>201</v>
      </c>
      <c r="D62" s="2" t="s">
        <v>200</v>
      </c>
      <c r="E62" s="1">
        <v>92000000</v>
      </c>
      <c r="G62" s="1">
        <v>0</v>
      </c>
      <c r="H62" s="1">
        <v>92000000</v>
      </c>
      <c r="I62" s="1">
        <v>0</v>
      </c>
      <c r="J62" s="1">
        <v>92000000</v>
      </c>
      <c r="K62" s="1">
        <v>10906450</v>
      </c>
      <c r="L62" s="1">
        <v>64570099</v>
      </c>
      <c r="M62" s="1">
        <v>1446500</v>
      </c>
      <c r="N62" s="1">
        <v>55110149</v>
      </c>
      <c r="O62" s="1">
        <v>59.9</v>
      </c>
    </row>
    <row r="63" spans="1:15" x14ac:dyDescent="0.25">
      <c r="A63" t="s">
        <v>1359</v>
      </c>
      <c r="B63" t="s">
        <v>199</v>
      </c>
      <c r="C63" s="2" t="s">
        <v>198</v>
      </c>
      <c r="D63" s="2" t="s">
        <v>197</v>
      </c>
      <c r="E63" s="1">
        <v>22000000</v>
      </c>
      <c r="G63" s="1">
        <v>18000000</v>
      </c>
      <c r="H63" s="1">
        <v>40000000</v>
      </c>
      <c r="I63" s="1">
        <v>0</v>
      </c>
      <c r="J63" s="1">
        <v>40000000</v>
      </c>
      <c r="K63" s="1">
        <v>2682240</v>
      </c>
      <c r="L63" s="1">
        <v>26442670</v>
      </c>
      <c r="M63" s="1">
        <v>2682240</v>
      </c>
      <c r="N63" s="1">
        <v>26442670</v>
      </c>
      <c r="O63" s="1">
        <v>66.11</v>
      </c>
    </row>
    <row r="64" spans="1:15" x14ac:dyDescent="0.25">
      <c r="A64" t="s">
        <v>1359</v>
      </c>
      <c r="B64" t="s">
        <v>196</v>
      </c>
      <c r="C64" s="2" t="s">
        <v>195</v>
      </c>
      <c r="D64" s="2" t="s">
        <v>194</v>
      </c>
      <c r="E64" s="1">
        <v>20000000</v>
      </c>
      <c r="G64" s="1">
        <v>0</v>
      </c>
      <c r="H64" s="1">
        <v>20000000</v>
      </c>
      <c r="I64" s="1">
        <v>0</v>
      </c>
      <c r="J64" s="1">
        <v>20000000</v>
      </c>
      <c r="K64" s="1">
        <v>374730</v>
      </c>
      <c r="L64" s="1">
        <v>11136070</v>
      </c>
      <c r="M64" s="1">
        <v>374730</v>
      </c>
      <c r="N64" s="1">
        <v>11136070</v>
      </c>
      <c r="O64" s="1">
        <v>55.68</v>
      </c>
    </row>
    <row r="65" spans="1:15" x14ac:dyDescent="0.25">
      <c r="A65" t="s">
        <v>1359</v>
      </c>
      <c r="B65" t="s">
        <v>193</v>
      </c>
      <c r="C65" s="2" t="s">
        <v>192</v>
      </c>
      <c r="D65" s="2" t="s">
        <v>191</v>
      </c>
      <c r="E65" s="1">
        <v>110000000</v>
      </c>
      <c r="G65" s="1">
        <v>0</v>
      </c>
      <c r="H65" s="1">
        <v>110000000</v>
      </c>
      <c r="I65" s="1">
        <v>0</v>
      </c>
      <c r="J65" s="1">
        <v>110000000</v>
      </c>
      <c r="K65" s="1">
        <v>7522670</v>
      </c>
      <c r="L65" s="1">
        <v>93905860</v>
      </c>
      <c r="M65" s="1">
        <v>7522670</v>
      </c>
      <c r="N65" s="1">
        <v>93905860</v>
      </c>
      <c r="O65" s="1">
        <v>85.37</v>
      </c>
    </row>
    <row r="66" spans="1:15" x14ac:dyDescent="0.25">
      <c r="A66" t="s">
        <v>1359</v>
      </c>
      <c r="B66" t="s">
        <v>410</v>
      </c>
      <c r="C66" s="2" t="s">
        <v>409</v>
      </c>
      <c r="D66" s="2" t="s">
        <v>408</v>
      </c>
      <c r="E66" s="1">
        <v>6000000</v>
      </c>
      <c r="G66" s="1">
        <v>0</v>
      </c>
      <c r="H66" s="1">
        <v>6000000</v>
      </c>
      <c r="I66" s="1">
        <v>0</v>
      </c>
      <c r="J66" s="1">
        <v>6000000</v>
      </c>
      <c r="K66" s="1">
        <v>515040</v>
      </c>
      <c r="L66" s="1">
        <v>3452290</v>
      </c>
      <c r="M66" s="1">
        <v>515040</v>
      </c>
      <c r="N66" s="1">
        <v>3452290</v>
      </c>
      <c r="O66" s="1">
        <v>57.54</v>
      </c>
    </row>
    <row r="67" spans="1:15" x14ac:dyDescent="0.25">
      <c r="A67" t="s">
        <v>1359</v>
      </c>
      <c r="B67" t="s">
        <v>190</v>
      </c>
      <c r="C67" s="2" t="s">
        <v>189</v>
      </c>
      <c r="D67" s="2" t="s">
        <v>188</v>
      </c>
      <c r="E67" s="1">
        <v>31000000</v>
      </c>
      <c r="G67" s="1">
        <v>0</v>
      </c>
      <c r="H67" s="1">
        <v>31000000</v>
      </c>
      <c r="I67" s="1">
        <v>0</v>
      </c>
      <c r="J67" s="1">
        <v>31000000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5">
      <c r="A68" t="s">
        <v>1359</v>
      </c>
      <c r="B68" t="s">
        <v>187</v>
      </c>
      <c r="C68" s="2" t="s">
        <v>186</v>
      </c>
      <c r="D68" s="2" t="s">
        <v>185</v>
      </c>
      <c r="E68" s="1">
        <v>31000000</v>
      </c>
      <c r="G68" s="1">
        <v>0</v>
      </c>
      <c r="H68" s="1">
        <v>31000000</v>
      </c>
      <c r="I68" s="1">
        <v>0</v>
      </c>
      <c r="J68" s="1">
        <v>31000000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5">
      <c r="A69" t="s">
        <v>1359</v>
      </c>
      <c r="B69" t="s">
        <v>184</v>
      </c>
      <c r="C69" s="2" t="s">
        <v>183</v>
      </c>
      <c r="D69" s="2" t="s">
        <v>182</v>
      </c>
      <c r="E69" s="1">
        <v>60000000</v>
      </c>
      <c r="G69" s="1">
        <v>0</v>
      </c>
      <c r="H69" s="1">
        <v>60000000</v>
      </c>
      <c r="I69" s="1">
        <v>0</v>
      </c>
      <c r="J69" s="1">
        <v>60000000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5">
      <c r="A70" t="s">
        <v>1359</v>
      </c>
      <c r="B70" t="s">
        <v>178</v>
      </c>
      <c r="C70" s="2" t="s">
        <v>177</v>
      </c>
      <c r="D70" s="2" t="s">
        <v>176</v>
      </c>
      <c r="E70" s="1">
        <v>30000000</v>
      </c>
      <c r="G70" s="1">
        <v>0</v>
      </c>
      <c r="H70" s="1">
        <v>30000000</v>
      </c>
      <c r="I70" s="1">
        <v>0</v>
      </c>
      <c r="J70" s="1">
        <v>30000000</v>
      </c>
      <c r="K70" s="1">
        <v>0</v>
      </c>
      <c r="L70" s="1">
        <v>18599200</v>
      </c>
      <c r="M70" s="1">
        <v>0</v>
      </c>
      <c r="N70" s="1">
        <v>0</v>
      </c>
      <c r="O70" s="1">
        <v>0</v>
      </c>
    </row>
    <row r="71" spans="1:15" x14ac:dyDescent="0.25">
      <c r="A71" t="s">
        <v>1359</v>
      </c>
      <c r="B71" t="s">
        <v>172</v>
      </c>
      <c r="C71" s="2" t="s">
        <v>171</v>
      </c>
      <c r="D71" s="2" t="s">
        <v>170</v>
      </c>
      <c r="E71" s="1">
        <v>2000000</v>
      </c>
      <c r="G71" s="1">
        <v>0</v>
      </c>
      <c r="H71" s="1">
        <v>2000000</v>
      </c>
      <c r="I71" s="1">
        <v>0</v>
      </c>
      <c r="J71" s="1">
        <v>2000000</v>
      </c>
      <c r="K71" s="1">
        <v>0</v>
      </c>
      <c r="L71" s="1">
        <v>1095959</v>
      </c>
      <c r="M71" s="1">
        <v>0</v>
      </c>
      <c r="N71" s="1">
        <v>1095959</v>
      </c>
      <c r="O71" s="1">
        <v>54.8</v>
      </c>
    </row>
    <row r="72" spans="1:15" x14ac:dyDescent="0.25">
      <c r="A72" t="s">
        <v>1359</v>
      </c>
      <c r="B72" t="s">
        <v>169</v>
      </c>
      <c r="C72" s="2" t="s">
        <v>168</v>
      </c>
      <c r="D72" s="2" t="s">
        <v>167</v>
      </c>
      <c r="E72" s="1">
        <v>2000000</v>
      </c>
      <c r="G72" s="1">
        <v>0</v>
      </c>
      <c r="H72" s="1">
        <v>2000000</v>
      </c>
      <c r="I72" s="1">
        <v>0</v>
      </c>
      <c r="J72" s="1">
        <v>2000000</v>
      </c>
      <c r="K72" s="1">
        <v>0</v>
      </c>
      <c r="L72" s="1">
        <v>1095959</v>
      </c>
      <c r="M72" s="1">
        <v>0</v>
      </c>
      <c r="N72" s="1">
        <v>1095959</v>
      </c>
      <c r="O72" s="1">
        <v>54.8</v>
      </c>
    </row>
    <row r="73" spans="1:15" x14ac:dyDescent="0.25">
      <c r="A73" t="s">
        <v>1359</v>
      </c>
      <c r="B73" t="s">
        <v>166</v>
      </c>
      <c r="C73" s="2" t="s">
        <v>165</v>
      </c>
      <c r="D73" s="2" t="s">
        <v>164</v>
      </c>
      <c r="E73" s="1">
        <v>38941000000</v>
      </c>
      <c r="G73" s="1">
        <v>0</v>
      </c>
      <c r="H73" s="1">
        <v>38941000000</v>
      </c>
      <c r="I73" s="1">
        <v>0</v>
      </c>
      <c r="J73" s="1">
        <v>38941000000</v>
      </c>
      <c r="K73" s="1">
        <v>141769500</v>
      </c>
      <c r="L73" s="1">
        <v>31191003975</v>
      </c>
      <c r="M73" s="1">
        <v>1667428525</v>
      </c>
      <c r="N73" s="1">
        <v>16792593072</v>
      </c>
      <c r="O73" s="1">
        <v>43.12</v>
      </c>
    </row>
    <row r="74" spans="1:15" x14ac:dyDescent="0.25">
      <c r="A74" t="s">
        <v>1359</v>
      </c>
      <c r="B74" t="s">
        <v>163</v>
      </c>
      <c r="C74" s="2" t="s">
        <v>162</v>
      </c>
      <c r="D74" s="2" t="s">
        <v>161</v>
      </c>
      <c r="E74" s="1">
        <v>38941000000</v>
      </c>
      <c r="G74" s="1">
        <v>0</v>
      </c>
      <c r="H74" s="1">
        <v>38941000000</v>
      </c>
      <c r="I74" s="1">
        <v>0</v>
      </c>
      <c r="J74" s="1">
        <v>38941000000</v>
      </c>
      <c r="K74" s="1">
        <v>141769500</v>
      </c>
      <c r="L74" s="1">
        <v>31191003975</v>
      </c>
      <c r="M74" s="1">
        <v>1667428525</v>
      </c>
      <c r="N74" s="1">
        <v>16792593072</v>
      </c>
      <c r="O74" s="1">
        <v>43.12</v>
      </c>
    </row>
    <row r="75" spans="1:15" x14ac:dyDescent="0.25">
      <c r="A75" t="s">
        <v>1359</v>
      </c>
      <c r="B75" t="s">
        <v>160</v>
      </c>
      <c r="C75" s="2" t="s">
        <v>159</v>
      </c>
      <c r="D75" s="2" t="s">
        <v>158</v>
      </c>
      <c r="E75" s="1">
        <v>38941000000</v>
      </c>
      <c r="G75" s="1">
        <v>0</v>
      </c>
      <c r="H75" s="1">
        <v>38941000000</v>
      </c>
      <c r="I75" s="1">
        <v>0</v>
      </c>
      <c r="J75" s="1">
        <v>38941000000</v>
      </c>
      <c r="K75" s="1">
        <v>141769500</v>
      </c>
      <c r="L75" s="1">
        <v>31191003975</v>
      </c>
      <c r="M75" s="1">
        <v>1667428525</v>
      </c>
      <c r="N75" s="1">
        <v>16792593072</v>
      </c>
      <c r="O75" s="1">
        <v>43.12</v>
      </c>
    </row>
    <row r="76" spans="1:15" x14ac:dyDescent="0.25">
      <c r="A76" t="s">
        <v>1359</v>
      </c>
      <c r="B76" t="s">
        <v>398</v>
      </c>
      <c r="C76" s="2" t="s">
        <v>397</v>
      </c>
      <c r="D76" s="2" t="s">
        <v>396</v>
      </c>
      <c r="E76" s="1">
        <v>31336000000</v>
      </c>
      <c r="G76" s="1">
        <v>0</v>
      </c>
      <c r="H76" s="1">
        <v>31336000000</v>
      </c>
      <c r="I76" s="1">
        <v>0</v>
      </c>
      <c r="J76" s="1">
        <v>31336000000</v>
      </c>
      <c r="K76" s="1">
        <v>98066667</v>
      </c>
      <c r="L76" s="1">
        <v>24161087820</v>
      </c>
      <c r="M76" s="1">
        <v>1157047761</v>
      </c>
      <c r="N76" s="1">
        <v>12600293901</v>
      </c>
      <c r="O76" s="1">
        <v>40.21</v>
      </c>
    </row>
    <row r="77" spans="1:15" x14ac:dyDescent="0.25">
      <c r="A77" t="s">
        <v>1359</v>
      </c>
      <c r="B77" t="s">
        <v>1456</v>
      </c>
      <c r="C77" s="2" t="s">
        <v>1455</v>
      </c>
      <c r="D77" s="2" t="s">
        <v>1454</v>
      </c>
      <c r="E77" s="1">
        <v>4600000000</v>
      </c>
      <c r="G77" s="1">
        <v>0</v>
      </c>
      <c r="H77" s="1">
        <v>4600000000</v>
      </c>
      <c r="I77" s="1">
        <v>0</v>
      </c>
      <c r="J77" s="1">
        <v>4600000000</v>
      </c>
      <c r="K77" s="1">
        <v>0</v>
      </c>
      <c r="L77" s="1">
        <v>3449497229</v>
      </c>
      <c r="M77" s="1">
        <v>108515382</v>
      </c>
      <c r="N77" s="1">
        <v>1999591669</v>
      </c>
      <c r="O77" s="1">
        <v>43.47</v>
      </c>
    </row>
    <row r="78" spans="1:15" x14ac:dyDescent="0.25">
      <c r="A78" t="s">
        <v>1359</v>
      </c>
      <c r="B78" t="s">
        <v>1453</v>
      </c>
      <c r="C78" s="2" t="s">
        <v>1452</v>
      </c>
      <c r="D78" s="2" t="s">
        <v>1451</v>
      </c>
      <c r="E78" s="1">
        <v>4200000000</v>
      </c>
      <c r="G78" s="1">
        <v>0</v>
      </c>
      <c r="H78" s="1">
        <v>4200000000</v>
      </c>
      <c r="I78" s="1">
        <v>0</v>
      </c>
      <c r="J78" s="1">
        <v>4200000000</v>
      </c>
      <c r="K78" s="1">
        <v>0</v>
      </c>
      <c r="L78" s="1">
        <v>3343797229</v>
      </c>
      <c r="M78" s="1">
        <v>98415382</v>
      </c>
      <c r="N78" s="1">
        <v>1947291669</v>
      </c>
      <c r="O78" s="1">
        <v>46.36</v>
      </c>
    </row>
    <row r="79" spans="1:15" x14ac:dyDescent="0.25">
      <c r="A79" t="s">
        <v>1359</v>
      </c>
      <c r="B79" t="s">
        <v>1450</v>
      </c>
      <c r="C79" s="2" t="s">
        <v>1449</v>
      </c>
      <c r="D79" s="2" t="s">
        <v>1448</v>
      </c>
      <c r="E79" s="1">
        <v>4200000000</v>
      </c>
      <c r="G79" s="1">
        <v>0</v>
      </c>
      <c r="H79" s="1">
        <v>4200000000</v>
      </c>
      <c r="I79" s="1">
        <v>0</v>
      </c>
      <c r="J79" s="1">
        <v>4200000000</v>
      </c>
      <c r="K79" s="1">
        <v>0</v>
      </c>
      <c r="L79" s="1">
        <v>3343797229</v>
      </c>
      <c r="M79" s="1">
        <v>98415382</v>
      </c>
      <c r="N79" s="1">
        <v>1947291669</v>
      </c>
      <c r="O79" s="1">
        <v>46.36</v>
      </c>
    </row>
    <row r="80" spans="1:15" x14ac:dyDescent="0.25">
      <c r="A80" t="s">
        <v>1359</v>
      </c>
      <c r="B80" t="s">
        <v>1447</v>
      </c>
      <c r="C80" s="2" t="s">
        <v>1446</v>
      </c>
      <c r="D80" s="2" t="s">
        <v>1445</v>
      </c>
      <c r="E80" s="1">
        <v>400000000</v>
      </c>
      <c r="G80" s="1">
        <v>0</v>
      </c>
      <c r="H80" s="1">
        <v>400000000</v>
      </c>
      <c r="I80" s="1">
        <v>0</v>
      </c>
      <c r="J80" s="1">
        <v>400000000</v>
      </c>
      <c r="K80" s="1">
        <v>0</v>
      </c>
      <c r="L80" s="1">
        <v>105700000</v>
      </c>
      <c r="M80" s="1">
        <v>10100000</v>
      </c>
      <c r="N80" s="1">
        <v>52300000</v>
      </c>
      <c r="O80" s="1">
        <v>13.08</v>
      </c>
    </row>
    <row r="81" spans="1:15" x14ac:dyDescent="0.25">
      <c r="A81" t="s">
        <v>1359</v>
      </c>
      <c r="B81" t="s">
        <v>1444</v>
      </c>
      <c r="C81" s="2" t="s">
        <v>1443</v>
      </c>
      <c r="D81" s="2" t="s">
        <v>1442</v>
      </c>
      <c r="E81" s="1">
        <v>400000000</v>
      </c>
      <c r="G81" s="1">
        <v>0</v>
      </c>
      <c r="H81" s="1">
        <v>400000000</v>
      </c>
      <c r="I81" s="1">
        <v>0</v>
      </c>
      <c r="J81" s="1">
        <v>400000000</v>
      </c>
      <c r="K81" s="1">
        <v>0</v>
      </c>
      <c r="L81" s="1">
        <v>105700000</v>
      </c>
      <c r="M81" s="1">
        <v>10100000</v>
      </c>
      <c r="N81" s="1">
        <v>52300000</v>
      </c>
      <c r="O81" s="1">
        <v>13.08</v>
      </c>
    </row>
    <row r="82" spans="1:15" x14ac:dyDescent="0.25">
      <c r="A82" t="s">
        <v>1359</v>
      </c>
      <c r="B82" t="s">
        <v>1441</v>
      </c>
      <c r="C82" s="2" t="s">
        <v>1440</v>
      </c>
      <c r="D82" s="2" t="s">
        <v>1439</v>
      </c>
      <c r="E82" s="1">
        <v>2300000000</v>
      </c>
      <c r="G82" s="1">
        <v>0</v>
      </c>
      <c r="H82" s="1">
        <v>2300000000</v>
      </c>
      <c r="I82" s="1">
        <v>0</v>
      </c>
      <c r="J82" s="1">
        <v>2300000000</v>
      </c>
      <c r="K82" s="1">
        <v>7800000</v>
      </c>
      <c r="L82" s="1">
        <v>1425423248</v>
      </c>
      <c r="M82" s="1">
        <v>88740179</v>
      </c>
      <c r="N82" s="1">
        <v>797044454</v>
      </c>
      <c r="O82" s="1">
        <v>34.65</v>
      </c>
    </row>
    <row r="83" spans="1:15" x14ac:dyDescent="0.25">
      <c r="A83" t="s">
        <v>1359</v>
      </c>
      <c r="B83" t="s">
        <v>1438</v>
      </c>
      <c r="C83" s="2" t="s">
        <v>1437</v>
      </c>
      <c r="D83" s="2" t="s">
        <v>1436</v>
      </c>
      <c r="E83" s="1">
        <v>2300000000</v>
      </c>
      <c r="G83" s="1">
        <v>0</v>
      </c>
      <c r="H83" s="1">
        <v>2300000000</v>
      </c>
      <c r="I83" s="1">
        <v>0</v>
      </c>
      <c r="J83" s="1">
        <v>2300000000</v>
      </c>
      <c r="K83" s="1">
        <v>7800000</v>
      </c>
      <c r="L83" s="1">
        <v>1425423248</v>
      </c>
      <c r="M83" s="1">
        <v>88740179</v>
      </c>
      <c r="N83" s="1">
        <v>797044454</v>
      </c>
      <c r="O83" s="1">
        <v>34.65</v>
      </c>
    </row>
    <row r="84" spans="1:15" x14ac:dyDescent="0.25">
      <c r="A84" t="s">
        <v>1359</v>
      </c>
      <c r="B84" t="s">
        <v>1435</v>
      </c>
      <c r="C84" s="2" t="s">
        <v>1434</v>
      </c>
      <c r="D84" s="2" t="s">
        <v>1433</v>
      </c>
      <c r="E84" s="1">
        <v>2300000000</v>
      </c>
      <c r="G84" s="1">
        <v>0</v>
      </c>
      <c r="H84" s="1">
        <v>2300000000</v>
      </c>
      <c r="I84" s="1">
        <v>0</v>
      </c>
      <c r="J84" s="1">
        <v>2300000000</v>
      </c>
      <c r="K84" s="1">
        <v>7800000</v>
      </c>
      <c r="L84" s="1">
        <v>1425423248</v>
      </c>
      <c r="M84" s="1">
        <v>88740179</v>
      </c>
      <c r="N84" s="1">
        <v>797044454</v>
      </c>
      <c r="O84" s="1">
        <v>34.65</v>
      </c>
    </row>
    <row r="85" spans="1:15" x14ac:dyDescent="0.25">
      <c r="A85" t="s">
        <v>1359</v>
      </c>
      <c r="B85" t="s">
        <v>1432</v>
      </c>
      <c r="C85" s="2" t="s">
        <v>1431</v>
      </c>
      <c r="D85" s="2" t="s">
        <v>1430</v>
      </c>
      <c r="E85" s="1">
        <v>3200000000</v>
      </c>
      <c r="G85" s="1">
        <v>0</v>
      </c>
      <c r="H85" s="1">
        <v>3200000000</v>
      </c>
      <c r="I85" s="1">
        <v>0</v>
      </c>
      <c r="J85" s="1">
        <v>3200000000</v>
      </c>
      <c r="K85" s="1">
        <v>0</v>
      </c>
      <c r="L85" s="1">
        <v>3004860996</v>
      </c>
      <c r="M85" s="1">
        <v>66910399</v>
      </c>
      <c r="N85" s="1">
        <v>1074514517</v>
      </c>
      <c r="O85" s="1">
        <v>33.58</v>
      </c>
    </row>
    <row r="86" spans="1:15" x14ac:dyDescent="0.25">
      <c r="A86" t="s">
        <v>1359</v>
      </c>
      <c r="B86" t="s">
        <v>1429</v>
      </c>
      <c r="C86" s="2" t="s">
        <v>1428</v>
      </c>
      <c r="D86" s="2" t="s">
        <v>1427</v>
      </c>
      <c r="E86" s="1">
        <v>3200000000</v>
      </c>
      <c r="G86" s="1">
        <v>0</v>
      </c>
      <c r="H86" s="1">
        <v>3200000000</v>
      </c>
      <c r="I86" s="1">
        <v>0</v>
      </c>
      <c r="J86" s="1">
        <v>3200000000</v>
      </c>
      <c r="K86" s="1">
        <v>0</v>
      </c>
      <c r="L86" s="1">
        <v>3004860996</v>
      </c>
      <c r="M86" s="1">
        <v>66910399</v>
      </c>
      <c r="N86" s="1">
        <v>1074514517</v>
      </c>
      <c r="O86" s="1">
        <v>33.58</v>
      </c>
    </row>
    <row r="87" spans="1:15" x14ac:dyDescent="0.25">
      <c r="A87" t="s">
        <v>1359</v>
      </c>
      <c r="B87" t="s">
        <v>1426</v>
      </c>
      <c r="C87" s="2" t="s">
        <v>1425</v>
      </c>
      <c r="D87" s="2" t="s">
        <v>1424</v>
      </c>
      <c r="E87" s="1">
        <v>3200000000</v>
      </c>
      <c r="G87" s="1">
        <v>0</v>
      </c>
      <c r="H87" s="1">
        <v>3200000000</v>
      </c>
      <c r="I87" s="1">
        <v>0</v>
      </c>
      <c r="J87" s="1">
        <v>3200000000</v>
      </c>
      <c r="K87" s="1">
        <v>0</v>
      </c>
      <c r="L87" s="1">
        <v>3004860996</v>
      </c>
      <c r="M87" s="1">
        <v>66910399</v>
      </c>
      <c r="N87" s="1">
        <v>1074514517</v>
      </c>
      <c r="O87" s="1">
        <v>33.58</v>
      </c>
    </row>
    <row r="88" spans="1:15" x14ac:dyDescent="0.25">
      <c r="A88" t="s">
        <v>1359</v>
      </c>
      <c r="B88" t="s">
        <v>1423</v>
      </c>
      <c r="C88" s="2" t="s">
        <v>1422</v>
      </c>
      <c r="D88" s="2" t="s">
        <v>1421</v>
      </c>
      <c r="E88" s="1">
        <v>19450000000</v>
      </c>
      <c r="G88" s="1">
        <v>0</v>
      </c>
      <c r="H88" s="1">
        <v>19450000000</v>
      </c>
      <c r="I88" s="1">
        <v>0</v>
      </c>
      <c r="J88" s="1">
        <v>19450000000</v>
      </c>
      <c r="K88" s="1">
        <v>90266667</v>
      </c>
      <c r="L88" s="1">
        <v>14736323610</v>
      </c>
      <c r="M88" s="1">
        <v>721535586</v>
      </c>
      <c r="N88" s="1">
        <v>8007678546</v>
      </c>
      <c r="O88" s="1">
        <v>41.17</v>
      </c>
    </row>
    <row r="89" spans="1:15" x14ac:dyDescent="0.25">
      <c r="A89" t="s">
        <v>1359</v>
      </c>
      <c r="B89" t="s">
        <v>1420</v>
      </c>
      <c r="C89" s="2" t="s">
        <v>1419</v>
      </c>
      <c r="D89" s="2" t="s">
        <v>1418</v>
      </c>
      <c r="E89" s="1">
        <v>5500000000</v>
      </c>
      <c r="G89" s="1">
        <v>0</v>
      </c>
      <c r="H89" s="1">
        <v>5500000000</v>
      </c>
      <c r="I89" s="1">
        <v>0</v>
      </c>
      <c r="J89" s="1">
        <v>5500000000</v>
      </c>
      <c r="K89" s="1">
        <v>4000000</v>
      </c>
      <c r="L89" s="1">
        <v>5358688799</v>
      </c>
      <c r="M89" s="1">
        <v>83224007</v>
      </c>
      <c r="N89" s="1">
        <v>2754853603</v>
      </c>
      <c r="O89" s="1">
        <v>50.09</v>
      </c>
    </row>
    <row r="90" spans="1:15" x14ac:dyDescent="0.25">
      <c r="A90" t="s">
        <v>1359</v>
      </c>
      <c r="B90" t="s">
        <v>1417</v>
      </c>
      <c r="C90" s="2" t="s">
        <v>1416</v>
      </c>
      <c r="D90" s="2" t="s">
        <v>1415</v>
      </c>
      <c r="E90" s="1">
        <v>5500000000</v>
      </c>
      <c r="G90" s="1">
        <v>0</v>
      </c>
      <c r="H90" s="1">
        <v>5500000000</v>
      </c>
      <c r="I90" s="1">
        <v>0</v>
      </c>
      <c r="J90" s="1">
        <v>5500000000</v>
      </c>
      <c r="K90" s="1">
        <v>4000000</v>
      </c>
      <c r="L90" s="1">
        <v>5358688799</v>
      </c>
      <c r="M90" s="1">
        <v>83224007</v>
      </c>
      <c r="N90" s="1">
        <v>2754853603</v>
      </c>
      <c r="O90" s="1">
        <v>50.09</v>
      </c>
    </row>
    <row r="91" spans="1:15" x14ac:dyDescent="0.25">
      <c r="A91" t="s">
        <v>1359</v>
      </c>
      <c r="B91" t="s">
        <v>1414</v>
      </c>
      <c r="C91" s="2" t="s">
        <v>1413</v>
      </c>
      <c r="D91" s="2" t="s">
        <v>1412</v>
      </c>
      <c r="E91" s="1">
        <v>5950000000</v>
      </c>
      <c r="G91" s="1">
        <v>0</v>
      </c>
      <c r="H91" s="1">
        <v>5950000000</v>
      </c>
      <c r="I91" s="1">
        <v>0</v>
      </c>
      <c r="J91" s="1">
        <v>5950000000</v>
      </c>
      <c r="K91" s="1">
        <v>4000000</v>
      </c>
      <c r="L91" s="1">
        <v>1955688789</v>
      </c>
      <c r="M91" s="1">
        <v>134442249</v>
      </c>
      <c r="N91" s="1">
        <v>1046953145</v>
      </c>
      <c r="O91" s="1">
        <v>17.600000000000001</v>
      </c>
    </row>
    <row r="92" spans="1:15" x14ac:dyDescent="0.25">
      <c r="A92" t="s">
        <v>1359</v>
      </c>
      <c r="B92" t="s">
        <v>1411</v>
      </c>
      <c r="C92" s="2" t="s">
        <v>1410</v>
      </c>
      <c r="D92" s="2" t="s">
        <v>1409</v>
      </c>
      <c r="E92" s="1">
        <v>5950000000</v>
      </c>
      <c r="G92" s="1">
        <v>0</v>
      </c>
      <c r="H92" s="1">
        <v>5950000000</v>
      </c>
      <c r="I92" s="1">
        <v>0</v>
      </c>
      <c r="J92" s="1">
        <v>5950000000</v>
      </c>
      <c r="K92" s="1">
        <v>4000000</v>
      </c>
      <c r="L92" s="1">
        <v>1955688789</v>
      </c>
      <c r="M92" s="1">
        <v>134442249</v>
      </c>
      <c r="N92" s="1">
        <v>1046953145</v>
      </c>
      <c r="O92" s="1">
        <v>17.600000000000001</v>
      </c>
    </row>
    <row r="93" spans="1:15" x14ac:dyDescent="0.25">
      <c r="A93" t="s">
        <v>1359</v>
      </c>
      <c r="B93" t="s">
        <v>1408</v>
      </c>
      <c r="C93" s="2" t="s">
        <v>1407</v>
      </c>
      <c r="D93" s="2" t="s">
        <v>1406</v>
      </c>
      <c r="E93" s="1">
        <v>6200000000</v>
      </c>
      <c r="G93" s="1">
        <v>0</v>
      </c>
      <c r="H93" s="1">
        <v>6200000000</v>
      </c>
      <c r="I93" s="1">
        <v>0</v>
      </c>
      <c r="J93" s="1">
        <v>6200000000</v>
      </c>
      <c r="K93" s="1">
        <v>82266667</v>
      </c>
      <c r="L93" s="1">
        <v>5716466124</v>
      </c>
      <c r="M93" s="1">
        <v>462945962</v>
      </c>
      <c r="N93" s="1">
        <v>3555372973</v>
      </c>
      <c r="O93" s="1">
        <v>57.34</v>
      </c>
    </row>
    <row r="94" spans="1:15" x14ac:dyDescent="0.25">
      <c r="A94" t="s">
        <v>1359</v>
      </c>
      <c r="B94" t="s">
        <v>1405</v>
      </c>
      <c r="C94" s="2" t="s">
        <v>1404</v>
      </c>
      <c r="D94" s="2" t="s">
        <v>1403</v>
      </c>
      <c r="E94" s="1">
        <v>6200000000</v>
      </c>
      <c r="G94" s="1">
        <v>0</v>
      </c>
      <c r="H94" s="1">
        <v>6200000000</v>
      </c>
      <c r="I94" s="1">
        <v>0</v>
      </c>
      <c r="J94" s="1">
        <v>6200000000</v>
      </c>
      <c r="K94" s="1">
        <v>82266667</v>
      </c>
      <c r="L94" s="1">
        <v>5716466124</v>
      </c>
      <c r="M94" s="1">
        <v>462945962</v>
      </c>
      <c r="N94" s="1">
        <v>3555372973</v>
      </c>
      <c r="O94" s="1">
        <v>57.34</v>
      </c>
    </row>
    <row r="95" spans="1:15" x14ac:dyDescent="0.25">
      <c r="A95" t="s">
        <v>1359</v>
      </c>
      <c r="B95" t="s">
        <v>1402</v>
      </c>
      <c r="C95" s="2" t="s">
        <v>1401</v>
      </c>
      <c r="D95" s="2" t="s">
        <v>1400</v>
      </c>
      <c r="E95" s="1">
        <v>1800000000</v>
      </c>
      <c r="G95" s="1">
        <v>0</v>
      </c>
      <c r="H95" s="1">
        <v>1800000000</v>
      </c>
      <c r="I95" s="1">
        <v>0</v>
      </c>
      <c r="J95" s="1">
        <v>1800000000</v>
      </c>
      <c r="K95" s="1">
        <v>0</v>
      </c>
      <c r="L95" s="1">
        <v>1705479898</v>
      </c>
      <c r="M95" s="1">
        <v>40923368</v>
      </c>
      <c r="N95" s="1">
        <v>650498825</v>
      </c>
      <c r="O95" s="1">
        <v>36.14</v>
      </c>
    </row>
    <row r="96" spans="1:15" x14ac:dyDescent="0.25">
      <c r="A96" t="s">
        <v>1359</v>
      </c>
      <c r="B96" t="s">
        <v>1399</v>
      </c>
      <c r="C96" s="2" t="s">
        <v>1398</v>
      </c>
      <c r="D96" s="2" t="s">
        <v>1397</v>
      </c>
      <c r="E96" s="1">
        <v>1800000000</v>
      </c>
      <c r="G96" s="1">
        <v>0</v>
      </c>
      <c r="H96" s="1">
        <v>1800000000</v>
      </c>
      <c r="I96" s="1">
        <v>0</v>
      </c>
      <c r="J96" s="1">
        <v>1800000000</v>
      </c>
      <c r="K96" s="1">
        <v>0</v>
      </c>
      <c r="L96" s="1">
        <v>1705479898</v>
      </c>
      <c r="M96" s="1">
        <v>40923368</v>
      </c>
      <c r="N96" s="1">
        <v>650498825</v>
      </c>
      <c r="O96" s="1">
        <v>36.14</v>
      </c>
    </row>
    <row r="97" spans="1:15" x14ac:dyDescent="0.25">
      <c r="A97" t="s">
        <v>1359</v>
      </c>
      <c r="B97" t="s">
        <v>1396</v>
      </c>
      <c r="C97" s="2" t="s">
        <v>1395</v>
      </c>
      <c r="D97" s="2" t="s">
        <v>1394</v>
      </c>
      <c r="E97" s="1">
        <v>1786000000</v>
      </c>
      <c r="G97" s="1">
        <v>0</v>
      </c>
      <c r="H97" s="1">
        <v>1786000000</v>
      </c>
      <c r="I97" s="1">
        <v>0</v>
      </c>
      <c r="J97" s="1">
        <v>1786000000</v>
      </c>
      <c r="K97" s="1">
        <v>0</v>
      </c>
      <c r="L97" s="1">
        <v>1544982737</v>
      </c>
      <c r="M97" s="1">
        <v>171346215</v>
      </c>
      <c r="N97" s="1">
        <v>721464715</v>
      </c>
      <c r="O97" s="1">
        <v>40.4</v>
      </c>
    </row>
    <row r="98" spans="1:15" x14ac:dyDescent="0.25">
      <c r="A98" t="s">
        <v>1359</v>
      </c>
      <c r="B98" t="s">
        <v>1393</v>
      </c>
      <c r="C98" s="2" t="s">
        <v>1392</v>
      </c>
      <c r="D98" s="2" t="s">
        <v>1391</v>
      </c>
      <c r="E98" s="1">
        <v>1786000000</v>
      </c>
      <c r="G98" s="1">
        <v>0</v>
      </c>
      <c r="H98" s="1">
        <v>1786000000</v>
      </c>
      <c r="I98" s="1">
        <v>0</v>
      </c>
      <c r="J98" s="1">
        <v>1786000000</v>
      </c>
      <c r="K98" s="1">
        <v>0</v>
      </c>
      <c r="L98" s="1">
        <v>1544982737</v>
      </c>
      <c r="M98" s="1">
        <v>171346215</v>
      </c>
      <c r="N98" s="1">
        <v>721464715</v>
      </c>
      <c r="O98" s="1">
        <v>40.4</v>
      </c>
    </row>
    <row r="99" spans="1:15" x14ac:dyDescent="0.25">
      <c r="A99" t="s">
        <v>1359</v>
      </c>
      <c r="B99" t="s">
        <v>1390</v>
      </c>
      <c r="C99" s="2" t="s">
        <v>1389</v>
      </c>
      <c r="D99" s="2" t="s">
        <v>1388</v>
      </c>
      <c r="E99" s="1">
        <v>1786000000</v>
      </c>
      <c r="G99" s="1">
        <v>0</v>
      </c>
      <c r="H99" s="1">
        <v>1786000000</v>
      </c>
      <c r="I99" s="1">
        <v>0</v>
      </c>
      <c r="J99" s="1">
        <v>1786000000</v>
      </c>
      <c r="K99" s="1">
        <v>0</v>
      </c>
      <c r="L99" s="1">
        <v>1544982737</v>
      </c>
      <c r="M99" s="1">
        <v>171346215</v>
      </c>
      <c r="N99" s="1">
        <v>721464715</v>
      </c>
      <c r="O99" s="1">
        <v>40.4</v>
      </c>
    </row>
    <row r="100" spans="1:15" x14ac:dyDescent="0.25">
      <c r="A100" t="s">
        <v>1359</v>
      </c>
      <c r="B100" t="s">
        <v>157</v>
      </c>
      <c r="C100" s="2" t="s">
        <v>156</v>
      </c>
      <c r="D100" s="2" t="s">
        <v>155</v>
      </c>
      <c r="E100" s="1">
        <v>7605000000</v>
      </c>
      <c r="G100" s="1">
        <v>0</v>
      </c>
      <c r="H100" s="1">
        <v>7605000000</v>
      </c>
      <c r="I100" s="1">
        <v>0</v>
      </c>
      <c r="J100" s="1">
        <v>7605000000</v>
      </c>
      <c r="K100" s="1">
        <v>43702833</v>
      </c>
      <c r="L100" s="1">
        <v>7029916155</v>
      </c>
      <c r="M100" s="1">
        <v>510380764</v>
      </c>
      <c r="N100" s="1">
        <v>4192299171</v>
      </c>
      <c r="O100" s="1">
        <v>55.13</v>
      </c>
    </row>
    <row r="101" spans="1:15" x14ac:dyDescent="0.25">
      <c r="A101" t="s">
        <v>1359</v>
      </c>
      <c r="B101" t="s">
        <v>1387</v>
      </c>
      <c r="C101" s="2" t="s">
        <v>1386</v>
      </c>
      <c r="D101" s="2" t="s">
        <v>1385</v>
      </c>
      <c r="E101" s="1">
        <v>500000000</v>
      </c>
      <c r="G101" s="1">
        <v>0</v>
      </c>
      <c r="H101" s="1">
        <v>500000000</v>
      </c>
      <c r="I101" s="1">
        <v>0</v>
      </c>
      <c r="J101" s="1">
        <v>500000000</v>
      </c>
      <c r="K101" s="1">
        <v>0</v>
      </c>
      <c r="L101" s="1">
        <v>323416941</v>
      </c>
      <c r="M101" s="1">
        <v>36000000</v>
      </c>
      <c r="N101" s="1">
        <v>248116941</v>
      </c>
      <c r="O101" s="1">
        <v>49.62</v>
      </c>
    </row>
    <row r="102" spans="1:15" x14ac:dyDescent="0.25">
      <c r="A102" t="s">
        <v>1359</v>
      </c>
      <c r="B102" t="s">
        <v>1384</v>
      </c>
      <c r="C102" s="2" t="s">
        <v>1383</v>
      </c>
      <c r="D102" s="2" t="s">
        <v>1382</v>
      </c>
      <c r="E102" s="1">
        <v>500000000</v>
      </c>
      <c r="G102" s="1">
        <v>0</v>
      </c>
      <c r="H102" s="1">
        <v>500000000</v>
      </c>
      <c r="I102" s="1">
        <v>0</v>
      </c>
      <c r="J102" s="1">
        <v>500000000</v>
      </c>
      <c r="K102" s="1">
        <v>0</v>
      </c>
      <c r="L102" s="1">
        <v>323416941</v>
      </c>
      <c r="M102" s="1">
        <v>36000000</v>
      </c>
      <c r="N102" s="1">
        <v>248116941</v>
      </c>
      <c r="O102" s="1">
        <v>49.62</v>
      </c>
    </row>
    <row r="103" spans="1:15" x14ac:dyDescent="0.25">
      <c r="A103" t="s">
        <v>1359</v>
      </c>
      <c r="B103" t="s">
        <v>1381</v>
      </c>
      <c r="C103" s="2" t="s">
        <v>1380</v>
      </c>
      <c r="D103" s="2" t="s">
        <v>1379</v>
      </c>
      <c r="E103" s="1">
        <v>500000000</v>
      </c>
      <c r="G103" s="1">
        <v>0</v>
      </c>
      <c r="H103" s="1">
        <v>500000000</v>
      </c>
      <c r="I103" s="1">
        <v>0</v>
      </c>
      <c r="J103" s="1">
        <v>500000000</v>
      </c>
      <c r="K103" s="1">
        <v>0</v>
      </c>
      <c r="L103" s="1">
        <v>323416941</v>
      </c>
      <c r="M103" s="1">
        <v>36000000</v>
      </c>
      <c r="N103" s="1">
        <v>248116941</v>
      </c>
      <c r="O103" s="1">
        <v>49.62</v>
      </c>
    </row>
    <row r="104" spans="1:15" x14ac:dyDescent="0.25">
      <c r="A104" t="s">
        <v>1359</v>
      </c>
      <c r="B104" t="s">
        <v>154</v>
      </c>
      <c r="C104" s="2" t="s">
        <v>153</v>
      </c>
      <c r="D104" s="2" t="s">
        <v>152</v>
      </c>
      <c r="E104" s="1">
        <v>5000000</v>
      </c>
      <c r="G104" s="1">
        <v>0</v>
      </c>
      <c r="H104" s="1">
        <v>5000000</v>
      </c>
      <c r="I104" s="1">
        <v>0</v>
      </c>
      <c r="J104" s="1">
        <v>5000000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</row>
    <row r="105" spans="1:15" x14ac:dyDescent="0.25">
      <c r="A105" t="s">
        <v>1359</v>
      </c>
      <c r="B105" t="s">
        <v>1378</v>
      </c>
      <c r="C105" s="2" t="s">
        <v>1377</v>
      </c>
      <c r="D105" s="2" t="s">
        <v>1376</v>
      </c>
      <c r="E105" s="1">
        <v>5000000</v>
      </c>
      <c r="G105" s="1">
        <v>0</v>
      </c>
      <c r="H105" s="1">
        <v>5000000</v>
      </c>
      <c r="I105" s="1">
        <v>0</v>
      </c>
      <c r="J105" s="1">
        <v>5000000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t="s">
        <v>1359</v>
      </c>
      <c r="B106" t="s">
        <v>1375</v>
      </c>
      <c r="C106" s="2" t="s">
        <v>1374</v>
      </c>
      <c r="D106" s="2" t="s">
        <v>1373</v>
      </c>
      <c r="E106" s="1">
        <v>5000000</v>
      </c>
      <c r="G106" s="1">
        <v>0</v>
      </c>
      <c r="H106" s="1">
        <v>5000000</v>
      </c>
      <c r="I106" s="1">
        <v>0</v>
      </c>
      <c r="J106" s="1">
        <v>5000000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t="s">
        <v>1359</v>
      </c>
      <c r="B107" t="s">
        <v>133</v>
      </c>
      <c r="C107" s="2" t="s">
        <v>132</v>
      </c>
      <c r="D107" s="2" t="s">
        <v>131</v>
      </c>
      <c r="E107" s="1">
        <v>5900000000</v>
      </c>
      <c r="G107" s="1">
        <v>0</v>
      </c>
      <c r="H107" s="1">
        <v>5900000000</v>
      </c>
      <c r="I107" s="1">
        <v>0</v>
      </c>
      <c r="J107" s="1">
        <v>5900000000</v>
      </c>
      <c r="K107" s="1">
        <v>444500</v>
      </c>
      <c r="L107" s="1">
        <v>5528825154</v>
      </c>
      <c r="M107" s="1">
        <v>430700382</v>
      </c>
      <c r="N107" s="1">
        <v>3199187668</v>
      </c>
      <c r="O107" s="1">
        <v>54.22</v>
      </c>
    </row>
    <row r="108" spans="1:15" x14ac:dyDescent="0.25">
      <c r="A108" t="s">
        <v>1359</v>
      </c>
      <c r="B108" t="s">
        <v>1372</v>
      </c>
      <c r="C108" s="2" t="s">
        <v>1371</v>
      </c>
      <c r="D108" s="2" t="s">
        <v>1256</v>
      </c>
      <c r="E108" s="1">
        <v>4300000000</v>
      </c>
      <c r="G108" s="1">
        <v>0</v>
      </c>
      <c r="H108" s="1">
        <v>4300000000</v>
      </c>
      <c r="I108" s="1">
        <v>0</v>
      </c>
      <c r="J108" s="1">
        <v>4300000000</v>
      </c>
      <c r="K108" s="1">
        <v>444500</v>
      </c>
      <c r="L108" s="1">
        <v>4028522484</v>
      </c>
      <c r="M108" s="1">
        <v>318766579</v>
      </c>
      <c r="N108" s="1">
        <v>2331198260</v>
      </c>
      <c r="O108" s="1">
        <v>54.21</v>
      </c>
    </row>
    <row r="109" spans="1:15" x14ac:dyDescent="0.25">
      <c r="A109" t="s">
        <v>1359</v>
      </c>
      <c r="B109" t="s">
        <v>1370</v>
      </c>
      <c r="C109" s="2" t="s">
        <v>1369</v>
      </c>
      <c r="D109" s="2" t="s">
        <v>1253</v>
      </c>
      <c r="E109" s="1">
        <v>4300000000</v>
      </c>
      <c r="G109" s="1">
        <v>0</v>
      </c>
      <c r="H109" s="1">
        <v>4300000000</v>
      </c>
      <c r="I109" s="1">
        <v>0</v>
      </c>
      <c r="J109" s="1">
        <v>4300000000</v>
      </c>
      <c r="K109" s="1">
        <v>444500</v>
      </c>
      <c r="L109" s="1">
        <v>4028522484</v>
      </c>
      <c r="M109" s="1">
        <v>318766579</v>
      </c>
      <c r="N109" s="1">
        <v>2331198260</v>
      </c>
      <c r="O109" s="1">
        <v>54.21</v>
      </c>
    </row>
    <row r="110" spans="1:15" x14ac:dyDescent="0.25">
      <c r="A110" t="s">
        <v>1359</v>
      </c>
      <c r="B110" t="s">
        <v>1368</v>
      </c>
      <c r="C110" s="2" t="s">
        <v>1367</v>
      </c>
      <c r="D110" s="2" t="s">
        <v>1366</v>
      </c>
      <c r="E110" s="1">
        <v>1600000000</v>
      </c>
      <c r="G110" s="1">
        <v>0</v>
      </c>
      <c r="H110" s="1">
        <v>1600000000</v>
      </c>
      <c r="I110" s="1">
        <v>0</v>
      </c>
      <c r="J110" s="1">
        <v>1600000000</v>
      </c>
      <c r="K110" s="1">
        <v>0</v>
      </c>
      <c r="L110" s="1">
        <v>1500302670</v>
      </c>
      <c r="M110" s="1">
        <v>111933803</v>
      </c>
      <c r="N110" s="1">
        <v>867989408</v>
      </c>
      <c r="O110" s="1">
        <v>54.25</v>
      </c>
    </row>
    <row r="111" spans="1:15" x14ac:dyDescent="0.25">
      <c r="A111" t="s">
        <v>1359</v>
      </c>
      <c r="B111" t="s">
        <v>1365</v>
      </c>
      <c r="C111" s="2" t="s">
        <v>1364</v>
      </c>
      <c r="D111" s="2" t="s">
        <v>1363</v>
      </c>
      <c r="E111" s="1">
        <v>1600000000</v>
      </c>
      <c r="G111" s="1">
        <v>0</v>
      </c>
      <c r="H111" s="1">
        <v>1600000000</v>
      </c>
      <c r="I111" s="1">
        <v>0</v>
      </c>
      <c r="J111" s="1">
        <v>1600000000</v>
      </c>
      <c r="K111" s="1">
        <v>0</v>
      </c>
      <c r="L111" s="1">
        <v>1500302670</v>
      </c>
      <c r="M111" s="1">
        <v>111933803</v>
      </c>
      <c r="N111" s="1">
        <v>867989408</v>
      </c>
      <c r="O111" s="1">
        <v>54.25</v>
      </c>
    </row>
    <row r="112" spans="1:15" x14ac:dyDescent="0.25">
      <c r="A112" t="s">
        <v>1359</v>
      </c>
      <c r="B112" t="s">
        <v>297</v>
      </c>
      <c r="C112" s="2" t="s">
        <v>296</v>
      </c>
      <c r="D112" s="2" t="s">
        <v>295</v>
      </c>
      <c r="E112" s="1">
        <v>1200000000</v>
      </c>
      <c r="G112" s="1">
        <v>0</v>
      </c>
      <c r="H112" s="1">
        <v>1200000000</v>
      </c>
      <c r="I112" s="1">
        <v>0</v>
      </c>
      <c r="J112" s="1">
        <v>1200000000</v>
      </c>
      <c r="K112" s="1">
        <v>43258333</v>
      </c>
      <c r="L112" s="1">
        <v>1177674060</v>
      </c>
      <c r="M112" s="1">
        <v>43680382</v>
      </c>
      <c r="N112" s="1">
        <v>744994562</v>
      </c>
      <c r="O112" s="1">
        <v>62.08</v>
      </c>
    </row>
    <row r="113" spans="1:15" x14ac:dyDescent="0.25">
      <c r="A113" t="s">
        <v>1359</v>
      </c>
      <c r="B113" t="s">
        <v>1362</v>
      </c>
      <c r="C113" s="2" t="s">
        <v>1361</v>
      </c>
      <c r="D113" s="2" t="s">
        <v>1360</v>
      </c>
      <c r="E113" s="1">
        <v>1200000000</v>
      </c>
      <c r="G113" s="1">
        <v>0</v>
      </c>
      <c r="H113" s="1">
        <v>1200000000</v>
      </c>
      <c r="I113" s="1">
        <v>0</v>
      </c>
      <c r="J113" s="1">
        <v>1200000000</v>
      </c>
      <c r="K113" s="1">
        <v>43258333</v>
      </c>
      <c r="L113" s="1">
        <v>1177674060</v>
      </c>
      <c r="M113" s="1">
        <v>43680382</v>
      </c>
      <c r="N113" s="1">
        <v>744994562</v>
      </c>
      <c r="O113" s="1">
        <v>62.08</v>
      </c>
    </row>
    <row r="114" spans="1:15" x14ac:dyDescent="0.25">
      <c r="A114" t="s">
        <v>1359</v>
      </c>
      <c r="B114" t="s">
        <v>1358</v>
      </c>
      <c r="C114" s="2" t="s">
        <v>1357</v>
      </c>
      <c r="D114" s="2" t="s">
        <v>1356</v>
      </c>
      <c r="E114" s="1">
        <v>1200000000</v>
      </c>
      <c r="G114" s="1">
        <v>0</v>
      </c>
      <c r="H114" s="1">
        <v>1200000000</v>
      </c>
      <c r="I114" s="1">
        <v>0</v>
      </c>
      <c r="J114" s="1">
        <v>1200000000</v>
      </c>
      <c r="K114" s="1">
        <v>43258333</v>
      </c>
      <c r="L114" s="1">
        <v>1177674060</v>
      </c>
      <c r="M114" s="1">
        <v>43680382</v>
      </c>
      <c r="N114" s="1">
        <v>744994562</v>
      </c>
      <c r="O114" s="1">
        <v>62.08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11.42578125" style="1"/>
    <col min="7" max="7" width="16.85546875" style="1" bestFit="1" customWidth="1"/>
    <col min="8" max="8" width="18.85546875" style="1" bestFit="1" customWidth="1"/>
    <col min="9" max="9" width="5" style="1" bestFit="1" customWidth="1"/>
    <col min="10" max="10" width="18.85546875" style="1" bestFit="1" customWidth="1"/>
    <col min="11" max="12" width="17.85546875" style="1" bestFit="1" customWidth="1"/>
    <col min="13" max="13" width="16.85546875" style="1" bestFit="1" customWidth="1"/>
    <col min="14" max="14" width="17.85546875" style="1" bestFit="1" customWidth="1"/>
    <col min="15" max="15" width="8" style="1" bestFit="1" customWidth="1"/>
  </cols>
  <sheetData>
    <row r="1" spans="1:15" x14ac:dyDescent="0.25">
      <c r="A1" t="s">
        <v>1557</v>
      </c>
      <c r="B1" s="8"/>
      <c r="C1" s="2" t="s">
        <v>1559</v>
      </c>
    </row>
    <row r="2" spans="1:15" x14ac:dyDescent="0.25">
      <c r="A2" t="s">
        <v>1558</v>
      </c>
      <c r="B2" s="8"/>
      <c r="C2" s="2" t="s">
        <v>1557</v>
      </c>
    </row>
    <row r="3" spans="1:15" x14ac:dyDescent="0.25">
      <c r="A3">
        <v>120</v>
      </c>
      <c r="B3" s="8"/>
      <c r="C3" s="2" t="s">
        <v>1556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120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118</v>
      </c>
      <c r="F7" s="1" t="str">
        <f>MID(C1,FIND("Ejecutora =",C1,1)+12,2)</f>
        <v>01</v>
      </c>
      <c r="H7" s="1" t="s">
        <v>118</v>
      </c>
      <c r="I7" s="1" t="s">
        <v>1555</v>
      </c>
    </row>
    <row r="8" spans="1:15" x14ac:dyDescent="0.25">
      <c r="B8" s="8"/>
      <c r="C8" s="2"/>
      <c r="D8" t="s">
        <v>1554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1463</v>
      </c>
      <c r="B14" t="s">
        <v>99</v>
      </c>
      <c r="C14" s="2" t="s">
        <v>98</v>
      </c>
      <c r="D14" s="2" t="s">
        <v>97</v>
      </c>
      <c r="E14" s="1">
        <v>200625610000</v>
      </c>
      <c r="G14" s="1">
        <v>0</v>
      </c>
      <c r="H14" s="1">
        <v>200625610000</v>
      </c>
      <c r="I14" s="1">
        <v>0</v>
      </c>
      <c r="J14" s="1">
        <v>200625610000</v>
      </c>
      <c r="K14" s="1">
        <v>17260583603</v>
      </c>
      <c r="L14" s="1">
        <v>85565817255</v>
      </c>
      <c r="M14" s="1">
        <v>9127318865</v>
      </c>
      <c r="N14" s="1">
        <v>51420862304</v>
      </c>
      <c r="O14" s="1">
        <v>25.63</v>
      </c>
    </row>
    <row r="15" spans="1:15" x14ac:dyDescent="0.25">
      <c r="A15" t="s">
        <v>1463</v>
      </c>
      <c r="B15" t="s">
        <v>96</v>
      </c>
      <c r="C15" s="2" t="s">
        <v>95</v>
      </c>
      <c r="D15" s="2" t="s">
        <v>94</v>
      </c>
      <c r="E15" s="1">
        <v>13908918000</v>
      </c>
      <c r="G15" s="1">
        <v>0</v>
      </c>
      <c r="H15" s="1">
        <v>13908918000</v>
      </c>
      <c r="I15" s="1">
        <v>0</v>
      </c>
      <c r="J15" s="1">
        <v>13908918000</v>
      </c>
      <c r="K15" s="1">
        <v>827538062</v>
      </c>
      <c r="L15" s="1">
        <v>10076730576</v>
      </c>
      <c r="M15" s="1">
        <v>997853014</v>
      </c>
      <c r="N15" s="1">
        <v>8301270488</v>
      </c>
      <c r="O15" s="1">
        <v>59.68</v>
      </c>
    </row>
    <row r="16" spans="1:15" x14ac:dyDescent="0.25">
      <c r="A16" t="s">
        <v>1463</v>
      </c>
      <c r="B16" t="s">
        <v>93</v>
      </c>
      <c r="C16" s="2" t="s">
        <v>92</v>
      </c>
      <c r="D16" s="2" t="s">
        <v>91</v>
      </c>
      <c r="E16" s="1">
        <v>9982132000</v>
      </c>
      <c r="G16" s="1">
        <v>0</v>
      </c>
      <c r="H16" s="1">
        <v>9982132000</v>
      </c>
      <c r="I16" s="1">
        <v>0</v>
      </c>
      <c r="J16" s="1">
        <v>9982132000</v>
      </c>
      <c r="K16" s="1">
        <v>699645338</v>
      </c>
      <c r="L16" s="1">
        <v>6462504557</v>
      </c>
      <c r="M16" s="1">
        <v>699645338</v>
      </c>
      <c r="N16" s="1">
        <v>6462504557</v>
      </c>
      <c r="O16" s="1">
        <v>64.739999999999995</v>
      </c>
    </row>
    <row r="17" spans="1:15" x14ac:dyDescent="0.25">
      <c r="A17" t="s">
        <v>1463</v>
      </c>
      <c r="B17" t="s">
        <v>90</v>
      </c>
      <c r="C17" s="2" t="s">
        <v>89</v>
      </c>
      <c r="D17" s="2" t="s">
        <v>88</v>
      </c>
      <c r="E17" s="1">
        <v>7436261000</v>
      </c>
      <c r="G17" s="1">
        <v>-200000000</v>
      </c>
      <c r="H17" s="1">
        <v>7236261000</v>
      </c>
      <c r="I17" s="1">
        <v>0</v>
      </c>
      <c r="J17" s="1">
        <v>7236261000</v>
      </c>
      <c r="K17" s="1">
        <v>526781119</v>
      </c>
      <c r="L17" s="1">
        <v>5103561911</v>
      </c>
      <c r="M17" s="1">
        <v>526781119</v>
      </c>
      <c r="N17" s="1">
        <v>5103561911</v>
      </c>
      <c r="O17" s="1">
        <v>70.53</v>
      </c>
    </row>
    <row r="18" spans="1:15" x14ac:dyDescent="0.25">
      <c r="A18" t="s">
        <v>1463</v>
      </c>
      <c r="B18" t="s">
        <v>87</v>
      </c>
      <c r="C18" s="2" t="s">
        <v>86</v>
      </c>
      <c r="D18" s="2" t="s">
        <v>85</v>
      </c>
      <c r="E18" s="1">
        <v>3884235000</v>
      </c>
      <c r="G18" s="1">
        <v>-56360968</v>
      </c>
      <c r="H18" s="1">
        <v>3827874032</v>
      </c>
      <c r="I18" s="1">
        <v>0</v>
      </c>
      <c r="J18" s="1">
        <v>3827874032</v>
      </c>
      <c r="K18" s="1">
        <v>317218459</v>
      </c>
      <c r="L18" s="1">
        <v>2778215879</v>
      </c>
      <c r="M18" s="1">
        <v>317218459</v>
      </c>
      <c r="N18" s="1">
        <v>2778215879</v>
      </c>
      <c r="O18" s="1">
        <v>72.58</v>
      </c>
    </row>
    <row r="19" spans="1:15" x14ac:dyDescent="0.25">
      <c r="A19" t="s">
        <v>1463</v>
      </c>
      <c r="B19" t="s">
        <v>84</v>
      </c>
      <c r="C19" s="2" t="s">
        <v>83</v>
      </c>
      <c r="D19" s="2" t="s">
        <v>82</v>
      </c>
      <c r="E19" s="1">
        <v>532144000</v>
      </c>
      <c r="G19" s="1">
        <v>-291552</v>
      </c>
      <c r="H19" s="1">
        <v>531852448</v>
      </c>
      <c r="I19" s="1">
        <v>0</v>
      </c>
      <c r="J19" s="1">
        <v>531852448</v>
      </c>
      <c r="K19" s="1">
        <v>44412872</v>
      </c>
      <c r="L19" s="1">
        <v>394193910</v>
      </c>
      <c r="M19" s="1">
        <v>44412872</v>
      </c>
      <c r="N19" s="1">
        <v>394193910</v>
      </c>
      <c r="O19" s="1">
        <v>74.12</v>
      </c>
    </row>
    <row r="20" spans="1:15" x14ac:dyDescent="0.25">
      <c r="A20" t="s">
        <v>1463</v>
      </c>
      <c r="B20" t="s">
        <v>81</v>
      </c>
      <c r="C20" s="2" t="s">
        <v>80</v>
      </c>
      <c r="D20" s="2" t="s">
        <v>79</v>
      </c>
      <c r="E20" s="1">
        <v>0</v>
      </c>
      <c r="G20" s="1">
        <v>31813950</v>
      </c>
      <c r="H20" s="1">
        <v>31813950</v>
      </c>
      <c r="I20" s="1">
        <v>0</v>
      </c>
      <c r="J20" s="1">
        <v>31813950</v>
      </c>
      <c r="K20" s="1">
        <v>4014469</v>
      </c>
      <c r="L20" s="1">
        <v>16405207</v>
      </c>
      <c r="M20" s="1">
        <v>4014469</v>
      </c>
      <c r="N20" s="1">
        <v>16405207</v>
      </c>
      <c r="O20" s="1">
        <v>51.57</v>
      </c>
    </row>
    <row r="21" spans="1:15" x14ac:dyDescent="0.25">
      <c r="A21" t="s">
        <v>1463</v>
      </c>
      <c r="B21" t="s">
        <v>428</v>
      </c>
      <c r="C21" s="2" t="s">
        <v>427</v>
      </c>
      <c r="D21" s="2" t="s">
        <v>426</v>
      </c>
      <c r="E21" s="1">
        <v>9072000</v>
      </c>
      <c r="G21" s="1">
        <v>0</v>
      </c>
      <c r="H21" s="1">
        <v>9072000</v>
      </c>
      <c r="I21" s="1">
        <v>0</v>
      </c>
      <c r="J21" s="1">
        <v>9072000</v>
      </c>
      <c r="K21" s="1">
        <v>688200</v>
      </c>
      <c r="L21" s="1">
        <v>6425665</v>
      </c>
      <c r="M21" s="1">
        <v>688200</v>
      </c>
      <c r="N21" s="1">
        <v>6425665</v>
      </c>
      <c r="O21" s="1">
        <v>70.83</v>
      </c>
    </row>
    <row r="22" spans="1:15" x14ac:dyDescent="0.25">
      <c r="A22" t="s">
        <v>1463</v>
      </c>
      <c r="B22" t="s">
        <v>425</v>
      </c>
      <c r="C22" s="2" t="s">
        <v>424</v>
      </c>
      <c r="D22" s="2" t="s">
        <v>423</v>
      </c>
      <c r="E22" s="1">
        <v>5991000</v>
      </c>
      <c r="G22" s="1">
        <v>0</v>
      </c>
      <c r="H22" s="1">
        <v>5991000</v>
      </c>
      <c r="I22" s="1">
        <v>0</v>
      </c>
      <c r="J22" s="1">
        <v>5991000</v>
      </c>
      <c r="K22" s="1">
        <v>462833</v>
      </c>
      <c r="L22" s="1">
        <v>4323577</v>
      </c>
      <c r="M22" s="1">
        <v>462833</v>
      </c>
      <c r="N22" s="1">
        <v>4323577</v>
      </c>
      <c r="O22" s="1">
        <v>72.17</v>
      </c>
    </row>
    <row r="23" spans="1:15" x14ac:dyDescent="0.25">
      <c r="A23" t="s">
        <v>1463</v>
      </c>
      <c r="B23" t="s">
        <v>78</v>
      </c>
      <c r="C23" s="2" t="s">
        <v>77</v>
      </c>
      <c r="D23" s="2" t="s">
        <v>76</v>
      </c>
      <c r="E23" s="1">
        <v>132570000</v>
      </c>
      <c r="G23" s="1">
        <v>0</v>
      </c>
      <c r="H23" s="1">
        <v>132570000</v>
      </c>
      <c r="I23" s="1">
        <v>0</v>
      </c>
      <c r="J23" s="1">
        <v>132570000</v>
      </c>
      <c r="K23" s="1">
        <v>1858927</v>
      </c>
      <c r="L23" s="1">
        <v>103743466</v>
      </c>
      <c r="M23" s="1">
        <v>1858927</v>
      </c>
      <c r="N23" s="1">
        <v>103743466</v>
      </c>
      <c r="O23" s="1">
        <v>78.260000000000005</v>
      </c>
    </row>
    <row r="24" spans="1:15" x14ac:dyDescent="0.25">
      <c r="A24" t="s">
        <v>1463</v>
      </c>
      <c r="B24" t="s">
        <v>75</v>
      </c>
      <c r="C24" s="2" t="s">
        <v>74</v>
      </c>
      <c r="D24" s="2" t="s">
        <v>73</v>
      </c>
      <c r="E24" s="1">
        <v>623911000</v>
      </c>
      <c r="G24" s="1">
        <v>-56499884</v>
      </c>
      <c r="H24" s="1">
        <v>567411116</v>
      </c>
      <c r="I24" s="1">
        <v>0</v>
      </c>
      <c r="J24" s="1">
        <v>567411116</v>
      </c>
      <c r="K24" s="1">
        <v>3579836</v>
      </c>
      <c r="L24" s="1">
        <v>556363686</v>
      </c>
      <c r="M24" s="1">
        <v>3579836</v>
      </c>
      <c r="N24" s="1">
        <v>556363686</v>
      </c>
      <c r="O24" s="1">
        <v>98.05</v>
      </c>
    </row>
    <row r="25" spans="1:15" x14ac:dyDescent="0.25">
      <c r="A25" t="s">
        <v>1463</v>
      </c>
      <c r="B25" t="s">
        <v>72</v>
      </c>
      <c r="C25" s="2" t="s">
        <v>71</v>
      </c>
      <c r="D25" s="2" t="s">
        <v>70</v>
      </c>
      <c r="E25" s="1">
        <v>568910000</v>
      </c>
      <c r="G25" s="1">
        <v>-120000000</v>
      </c>
      <c r="H25" s="1">
        <v>448910000</v>
      </c>
      <c r="I25" s="1">
        <v>0</v>
      </c>
      <c r="J25" s="1">
        <v>448910000</v>
      </c>
      <c r="K25" s="1">
        <v>9372523</v>
      </c>
      <c r="L25" s="1">
        <v>15980707</v>
      </c>
      <c r="M25" s="1">
        <v>9372523</v>
      </c>
      <c r="N25" s="1">
        <v>15980707</v>
      </c>
      <c r="O25" s="1">
        <v>3.56</v>
      </c>
    </row>
    <row r="26" spans="1:15" x14ac:dyDescent="0.25">
      <c r="A26" t="s">
        <v>1463</v>
      </c>
      <c r="B26" t="s">
        <v>69</v>
      </c>
      <c r="C26" s="2" t="s">
        <v>68</v>
      </c>
      <c r="D26" s="2" t="s">
        <v>67</v>
      </c>
      <c r="E26" s="1">
        <v>273080000</v>
      </c>
      <c r="G26" s="1">
        <v>-40000000</v>
      </c>
      <c r="H26" s="1">
        <v>233080000</v>
      </c>
      <c r="I26" s="1">
        <v>0</v>
      </c>
      <c r="J26" s="1">
        <v>233080000</v>
      </c>
      <c r="K26" s="1">
        <v>19379601</v>
      </c>
      <c r="L26" s="1">
        <v>147958314</v>
      </c>
      <c r="M26" s="1">
        <v>19379601</v>
      </c>
      <c r="N26" s="1">
        <v>147958314</v>
      </c>
      <c r="O26" s="1">
        <v>63.48</v>
      </c>
    </row>
    <row r="27" spans="1:15" x14ac:dyDescent="0.25">
      <c r="A27" t="s">
        <v>1463</v>
      </c>
      <c r="B27" t="s">
        <v>66</v>
      </c>
      <c r="C27" s="2" t="s">
        <v>65</v>
      </c>
      <c r="D27" s="2" t="s">
        <v>64</v>
      </c>
      <c r="E27" s="1">
        <v>1321138000</v>
      </c>
      <c r="G27" s="1">
        <v>-20614870</v>
      </c>
      <c r="H27" s="1">
        <v>1300523130</v>
      </c>
      <c r="I27" s="1">
        <v>0</v>
      </c>
      <c r="J27" s="1">
        <v>1300523130</v>
      </c>
      <c r="K27" s="1">
        <v>110016642</v>
      </c>
      <c r="L27" s="1">
        <v>959438860</v>
      </c>
      <c r="M27" s="1">
        <v>110016642</v>
      </c>
      <c r="N27" s="1">
        <v>959438860</v>
      </c>
      <c r="O27" s="1">
        <v>73.77</v>
      </c>
    </row>
    <row r="28" spans="1:15" x14ac:dyDescent="0.25">
      <c r="A28" t="s">
        <v>1463</v>
      </c>
      <c r="B28" t="s">
        <v>63</v>
      </c>
      <c r="C28" s="2" t="s">
        <v>62</v>
      </c>
      <c r="D28" s="2" t="s">
        <v>61</v>
      </c>
      <c r="E28" s="1">
        <v>44450000</v>
      </c>
      <c r="G28" s="1">
        <v>0</v>
      </c>
      <c r="H28" s="1">
        <v>44450000</v>
      </c>
      <c r="I28" s="1">
        <v>0</v>
      </c>
      <c r="J28" s="1">
        <v>44450000</v>
      </c>
      <c r="K28" s="1">
        <v>3227691</v>
      </c>
      <c r="L28" s="1">
        <v>27459058</v>
      </c>
      <c r="M28" s="1">
        <v>3227691</v>
      </c>
      <c r="N28" s="1">
        <v>27459058</v>
      </c>
      <c r="O28" s="1">
        <v>61.78</v>
      </c>
    </row>
    <row r="29" spans="1:15" x14ac:dyDescent="0.25">
      <c r="A29" t="s">
        <v>1463</v>
      </c>
      <c r="B29" t="s">
        <v>60</v>
      </c>
      <c r="C29" s="2" t="s">
        <v>59</v>
      </c>
      <c r="D29" s="2" t="s">
        <v>58</v>
      </c>
      <c r="E29" s="1">
        <v>355000</v>
      </c>
      <c r="G29" s="1">
        <v>0</v>
      </c>
      <c r="H29" s="1">
        <v>355000</v>
      </c>
      <c r="I29" s="1">
        <v>0</v>
      </c>
      <c r="J29" s="1">
        <v>355000</v>
      </c>
      <c r="K29" s="1">
        <v>29593</v>
      </c>
      <c r="L29" s="1">
        <v>266162</v>
      </c>
      <c r="M29" s="1">
        <v>29593</v>
      </c>
      <c r="N29" s="1">
        <v>266162</v>
      </c>
      <c r="O29" s="1">
        <v>74.98</v>
      </c>
    </row>
    <row r="30" spans="1:15" x14ac:dyDescent="0.25">
      <c r="A30" t="s">
        <v>1463</v>
      </c>
      <c r="B30" t="s">
        <v>57</v>
      </c>
      <c r="C30" s="2" t="s">
        <v>56</v>
      </c>
      <c r="D30" s="2" t="s">
        <v>55</v>
      </c>
      <c r="E30" s="1">
        <v>0</v>
      </c>
      <c r="G30" s="1">
        <v>61661772</v>
      </c>
      <c r="H30" s="1">
        <v>61661772</v>
      </c>
      <c r="I30" s="1">
        <v>0</v>
      </c>
      <c r="J30" s="1">
        <v>61661772</v>
      </c>
      <c r="K30" s="1">
        <v>11057750</v>
      </c>
      <c r="L30" s="1">
        <v>61661772</v>
      </c>
      <c r="M30" s="1">
        <v>11057750</v>
      </c>
      <c r="N30" s="1">
        <v>61661772</v>
      </c>
      <c r="O30" s="1">
        <v>1000</v>
      </c>
    </row>
    <row r="31" spans="1:15" x14ac:dyDescent="0.25">
      <c r="A31" t="s">
        <v>1463</v>
      </c>
      <c r="B31" t="s">
        <v>54</v>
      </c>
      <c r="C31" s="2" t="s">
        <v>53</v>
      </c>
      <c r="D31" s="2" t="s">
        <v>52</v>
      </c>
      <c r="E31" s="1">
        <v>21577000</v>
      </c>
      <c r="G31" s="1">
        <v>0</v>
      </c>
      <c r="H31" s="1">
        <v>21577000</v>
      </c>
      <c r="I31" s="1">
        <v>0</v>
      </c>
      <c r="J31" s="1">
        <v>21577000</v>
      </c>
      <c r="K31" s="1">
        <v>1461723</v>
      </c>
      <c r="L31" s="1">
        <v>12006096</v>
      </c>
      <c r="M31" s="1">
        <v>1461723</v>
      </c>
      <c r="N31" s="1">
        <v>12006096</v>
      </c>
      <c r="O31" s="1">
        <v>55.64</v>
      </c>
    </row>
    <row r="32" spans="1:15" x14ac:dyDescent="0.25">
      <c r="A32" t="s">
        <v>1463</v>
      </c>
      <c r="B32" t="s">
        <v>51</v>
      </c>
      <c r="C32" s="2" t="s">
        <v>50</v>
      </c>
      <c r="D32" s="2" t="s">
        <v>49</v>
      </c>
      <c r="E32" s="1">
        <v>18828000</v>
      </c>
      <c r="G32" s="1">
        <v>291552</v>
      </c>
      <c r="H32" s="1">
        <v>19119552</v>
      </c>
      <c r="I32" s="1">
        <v>0</v>
      </c>
      <c r="J32" s="1">
        <v>19119552</v>
      </c>
      <c r="K32" s="1">
        <v>0</v>
      </c>
      <c r="L32" s="1">
        <v>19119552</v>
      </c>
      <c r="M32" s="1">
        <v>0</v>
      </c>
      <c r="N32" s="1">
        <v>19119552</v>
      </c>
      <c r="O32" s="1">
        <v>1000</v>
      </c>
    </row>
    <row r="33" spans="1:15" x14ac:dyDescent="0.25">
      <c r="A33" t="s">
        <v>1463</v>
      </c>
      <c r="B33" t="s">
        <v>268</v>
      </c>
      <c r="C33" s="2" t="s">
        <v>267</v>
      </c>
      <c r="D33" s="2" t="s">
        <v>266</v>
      </c>
      <c r="E33" s="1">
        <v>0</v>
      </c>
      <c r="G33" s="1">
        <v>350000000</v>
      </c>
      <c r="H33" s="1">
        <v>350000000</v>
      </c>
      <c r="I33" s="1">
        <v>0</v>
      </c>
      <c r="J33" s="1">
        <v>350000000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5">
      <c r="A34" t="s">
        <v>1463</v>
      </c>
      <c r="B34" t="s">
        <v>265</v>
      </c>
      <c r="C34" s="2" t="s">
        <v>264</v>
      </c>
      <c r="D34" s="2" t="s">
        <v>263</v>
      </c>
      <c r="E34" s="1">
        <v>0</v>
      </c>
      <c r="G34" s="1">
        <v>350000000</v>
      </c>
      <c r="H34" s="1">
        <v>350000000</v>
      </c>
      <c r="I34" s="1">
        <v>0</v>
      </c>
      <c r="J34" s="1">
        <v>350000000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5">
      <c r="A35" t="s">
        <v>1463</v>
      </c>
      <c r="B35" t="s">
        <v>262</v>
      </c>
      <c r="C35" s="2" t="s">
        <v>261</v>
      </c>
      <c r="D35" s="2" t="s">
        <v>260</v>
      </c>
      <c r="E35" s="1">
        <v>0</v>
      </c>
      <c r="G35" s="1">
        <v>350000000</v>
      </c>
      <c r="H35" s="1">
        <v>350000000</v>
      </c>
      <c r="I35" s="1">
        <v>0</v>
      </c>
      <c r="J35" s="1">
        <v>350000000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5">
      <c r="A36" t="s">
        <v>1463</v>
      </c>
      <c r="B36" t="s">
        <v>48</v>
      </c>
      <c r="C36" s="2" t="s">
        <v>47</v>
      </c>
      <c r="D36" s="2" t="s">
        <v>46</v>
      </c>
      <c r="E36" s="1">
        <v>2545871000</v>
      </c>
      <c r="G36" s="1">
        <v>-150000000</v>
      </c>
      <c r="H36" s="1">
        <v>2395871000</v>
      </c>
      <c r="I36" s="1">
        <v>0</v>
      </c>
      <c r="J36" s="1">
        <v>2395871000</v>
      </c>
      <c r="K36" s="1">
        <v>172864219</v>
      </c>
      <c r="L36" s="1">
        <v>1358942646</v>
      </c>
      <c r="M36" s="1">
        <v>172864219</v>
      </c>
      <c r="N36" s="1">
        <v>1358942646</v>
      </c>
      <c r="O36" s="1">
        <v>56.72</v>
      </c>
    </row>
    <row r="37" spans="1:15" x14ac:dyDescent="0.25">
      <c r="A37" t="s">
        <v>1463</v>
      </c>
      <c r="B37" t="s">
        <v>45</v>
      </c>
      <c r="C37" s="2" t="s">
        <v>44</v>
      </c>
      <c r="D37" s="2" t="s">
        <v>43</v>
      </c>
      <c r="E37" s="1">
        <v>1657346000</v>
      </c>
      <c r="G37" s="1">
        <v>-172397000</v>
      </c>
      <c r="H37" s="1">
        <v>1484949000</v>
      </c>
      <c r="I37" s="1">
        <v>0</v>
      </c>
      <c r="J37" s="1">
        <v>1484949000</v>
      </c>
      <c r="K37" s="1">
        <v>95492335</v>
      </c>
      <c r="L37" s="1">
        <v>761464131</v>
      </c>
      <c r="M37" s="1">
        <v>95492335</v>
      </c>
      <c r="N37" s="1">
        <v>761464131</v>
      </c>
      <c r="O37" s="1">
        <v>51.28</v>
      </c>
    </row>
    <row r="38" spans="1:15" x14ac:dyDescent="0.25">
      <c r="A38" t="s">
        <v>1463</v>
      </c>
      <c r="B38" t="s">
        <v>42</v>
      </c>
      <c r="C38" s="2" t="s">
        <v>41</v>
      </c>
      <c r="D38" s="2" t="s">
        <v>40</v>
      </c>
      <c r="E38" s="1">
        <v>323710000</v>
      </c>
      <c r="G38" s="1">
        <v>0</v>
      </c>
      <c r="H38" s="1">
        <v>323710000</v>
      </c>
      <c r="I38" s="1">
        <v>0</v>
      </c>
      <c r="J38" s="1">
        <v>323710000</v>
      </c>
      <c r="K38" s="1">
        <v>5980534</v>
      </c>
      <c r="L38" s="1">
        <v>8235609</v>
      </c>
      <c r="M38" s="1">
        <v>5980534</v>
      </c>
      <c r="N38" s="1">
        <v>8235609</v>
      </c>
      <c r="O38" s="1">
        <v>2.54</v>
      </c>
    </row>
    <row r="39" spans="1:15" x14ac:dyDescent="0.25">
      <c r="A39" t="s">
        <v>1463</v>
      </c>
      <c r="B39" t="s">
        <v>39</v>
      </c>
      <c r="C39" s="2" t="s">
        <v>38</v>
      </c>
      <c r="D39" s="2" t="s">
        <v>37</v>
      </c>
      <c r="E39" s="1">
        <v>525758000</v>
      </c>
      <c r="G39" s="1">
        <v>-125000000</v>
      </c>
      <c r="H39" s="1">
        <v>400758000</v>
      </c>
      <c r="I39" s="1">
        <v>0</v>
      </c>
      <c r="J39" s="1">
        <v>400758000</v>
      </c>
      <c r="K39" s="1">
        <v>32028200</v>
      </c>
      <c r="L39" s="1">
        <v>279247510</v>
      </c>
      <c r="M39" s="1">
        <v>32028200</v>
      </c>
      <c r="N39" s="1">
        <v>279247510</v>
      </c>
      <c r="O39" s="1">
        <v>69.680000000000007</v>
      </c>
    </row>
    <row r="40" spans="1:15" x14ac:dyDescent="0.25">
      <c r="A40" t="s">
        <v>1463</v>
      </c>
      <c r="B40" t="s">
        <v>36</v>
      </c>
      <c r="C40" s="2" t="s">
        <v>35</v>
      </c>
      <c r="D40" s="2" t="s">
        <v>34</v>
      </c>
      <c r="E40" s="1">
        <v>502766000</v>
      </c>
      <c r="G40" s="1">
        <v>0</v>
      </c>
      <c r="H40" s="1">
        <v>502766000</v>
      </c>
      <c r="I40" s="1">
        <v>0</v>
      </c>
      <c r="J40" s="1">
        <v>502766000</v>
      </c>
      <c r="K40" s="1">
        <v>39187437</v>
      </c>
      <c r="L40" s="1">
        <v>322704559</v>
      </c>
      <c r="M40" s="1">
        <v>39187437</v>
      </c>
      <c r="N40" s="1">
        <v>322704559</v>
      </c>
      <c r="O40" s="1">
        <v>64.19</v>
      </c>
    </row>
    <row r="41" spans="1:15" x14ac:dyDescent="0.25">
      <c r="A41" t="s">
        <v>1463</v>
      </c>
      <c r="B41" t="s">
        <v>33</v>
      </c>
      <c r="C41" s="2" t="s">
        <v>32</v>
      </c>
      <c r="D41" s="2" t="s">
        <v>31</v>
      </c>
      <c r="E41" s="1">
        <v>32397000</v>
      </c>
      <c r="G41" s="1">
        <v>-32397000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5">
      <c r="A42" t="s">
        <v>1463</v>
      </c>
      <c r="B42" t="s">
        <v>30</v>
      </c>
      <c r="C42" s="2" t="s">
        <v>29</v>
      </c>
      <c r="D42" s="2" t="s">
        <v>28</v>
      </c>
      <c r="E42" s="1">
        <v>272715000</v>
      </c>
      <c r="G42" s="1">
        <v>-15000000</v>
      </c>
      <c r="H42" s="1">
        <v>257715000</v>
      </c>
      <c r="I42" s="1">
        <v>0</v>
      </c>
      <c r="J42" s="1">
        <v>257715000</v>
      </c>
      <c r="K42" s="1">
        <v>18296164</v>
      </c>
      <c r="L42" s="1">
        <v>151276453</v>
      </c>
      <c r="M42" s="1">
        <v>18296164</v>
      </c>
      <c r="N42" s="1">
        <v>151276453</v>
      </c>
      <c r="O42" s="1">
        <v>58.7</v>
      </c>
    </row>
    <row r="43" spans="1:15" x14ac:dyDescent="0.25">
      <c r="A43" t="s">
        <v>1463</v>
      </c>
      <c r="B43" t="s">
        <v>27</v>
      </c>
      <c r="C43" s="2" t="s">
        <v>26</v>
      </c>
      <c r="D43" s="2" t="s">
        <v>25</v>
      </c>
      <c r="E43" s="1">
        <v>888525000</v>
      </c>
      <c r="G43" s="1">
        <v>22397000</v>
      </c>
      <c r="H43" s="1">
        <v>910922000</v>
      </c>
      <c r="I43" s="1">
        <v>0</v>
      </c>
      <c r="J43" s="1">
        <v>910922000</v>
      </c>
      <c r="K43" s="1">
        <v>77371884</v>
      </c>
      <c r="L43" s="1">
        <v>597478515</v>
      </c>
      <c r="M43" s="1">
        <v>77371884</v>
      </c>
      <c r="N43" s="1">
        <v>597478515</v>
      </c>
      <c r="O43" s="1">
        <v>65.59</v>
      </c>
    </row>
    <row r="44" spans="1:15" x14ac:dyDescent="0.25">
      <c r="A44" t="s">
        <v>1463</v>
      </c>
      <c r="B44" t="s">
        <v>24</v>
      </c>
      <c r="C44" s="2" t="s">
        <v>23</v>
      </c>
      <c r="D44" s="2" t="s">
        <v>22</v>
      </c>
      <c r="E44" s="1">
        <v>365799000</v>
      </c>
      <c r="G44" s="1">
        <v>0</v>
      </c>
      <c r="H44" s="1">
        <v>365799000</v>
      </c>
      <c r="I44" s="1">
        <v>0</v>
      </c>
      <c r="J44" s="1">
        <v>365799000</v>
      </c>
      <c r="K44" s="1">
        <v>28416958</v>
      </c>
      <c r="L44" s="1">
        <v>210418843</v>
      </c>
      <c r="M44" s="1">
        <v>28416958</v>
      </c>
      <c r="N44" s="1">
        <v>210418843</v>
      </c>
      <c r="O44" s="1">
        <v>57.52</v>
      </c>
    </row>
    <row r="45" spans="1:15" x14ac:dyDescent="0.25">
      <c r="A45" t="s">
        <v>1463</v>
      </c>
      <c r="B45" t="s">
        <v>21</v>
      </c>
      <c r="C45" s="2" t="s">
        <v>20</v>
      </c>
      <c r="D45" s="2" t="s">
        <v>19</v>
      </c>
      <c r="E45" s="1">
        <v>184032000</v>
      </c>
      <c r="G45" s="1">
        <v>0</v>
      </c>
      <c r="H45" s="1">
        <v>184032000</v>
      </c>
      <c r="I45" s="1">
        <v>0</v>
      </c>
      <c r="J45" s="1">
        <v>184032000</v>
      </c>
      <c r="K45" s="1">
        <v>23482300</v>
      </c>
      <c r="L45" s="1">
        <v>176566900</v>
      </c>
      <c r="M45" s="1">
        <v>23482300</v>
      </c>
      <c r="N45" s="1">
        <v>176566900</v>
      </c>
      <c r="O45" s="1">
        <v>95.94</v>
      </c>
    </row>
    <row r="46" spans="1:15" x14ac:dyDescent="0.25">
      <c r="A46" t="s">
        <v>1463</v>
      </c>
      <c r="B46" t="s">
        <v>253</v>
      </c>
      <c r="C46" s="2" t="s">
        <v>252</v>
      </c>
      <c r="D46" s="2" t="s">
        <v>251</v>
      </c>
      <c r="E46" s="1">
        <v>0</v>
      </c>
      <c r="G46" s="1">
        <v>32397000</v>
      </c>
      <c r="H46" s="1">
        <v>32397000</v>
      </c>
      <c r="I46" s="1">
        <v>0</v>
      </c>
      <c r="J46" s="1">
        <v>32397000</v>
      </c>
      <c r="K46" s="1">
        <v>2576187</v>
      </c>
      <c r="L46" s="1">
        <v>21179389</v>
      </c>
      <c r="M46" s="1">
        <v>2576187</v>
      </c>
      <c r="N46" s="1">
        <v>21179389</v>
      </c>
      <c r="O46" s="1">
        <v>65.37</v>
      </c>
    </row>
    <row r="47" spans="1:15" x14ac:dyDescent="0.25">
      <c r="A47" t="s">
        <v>1463</v>
      </c>
      <c r="B47" t="s">
        <v>15</v>
      </c>
      <c r="C47" s="2" t="s">
        <v>14</v>
      </c>
      <c r="D47" s="2" t="s">
        <v>13</v>
      </c>
      <c r="E47" s="1">
        <v>34091000</v>
      </c>
      <c r="G47" s="1">
        <v>0</v>
      </c>
      <c r="H47" s="1">
        <v>34091000</v>
      </c>
      <c r="I47" s="1">
        <v>0</v>
      </c>
      <c r="J47" s="1">
        <v>34091000</v>
      </c>
      <c r="K47" s="1">
        <v>2287021</v>
      </c>
      <c r="L47" s="1">
        <v>18909561</v>
      </c>
      <c r="M47" s="1">
        <v>2287021</v>
      </c>
      <c r="N47" s="1">
        <v>18909561</v>
      </c>
      <c r="O47" s="1">
        <v>55.47</v>
      </c>
    </row>
    <row r="48" spans="1:15" x14ac:dyDescent="0.25">
      <c r="A48" t="s">
        <v>1463</v>
      </c>
      <c r="B48" t="s">
        <v>12</v>
      </c>
      <c r="C48" s="2" t="s">
        <v>11</v>
      </c>
      <c r="D48" s="2" t="s">
        <v>10</v>
      </c>
      <c r="E48" s="1">
        <v>204537000</v>
      </c>
      <c r="G48" s="1">
        <v>-10000000</v>
      </c>
      <c r="H48" s="1">
        <v>194537000</v>
      </c>
      <c r="I48" s="1">
        <v>0</v>
      </c>
      <c r="J48" s="1">
        <v>194537000</v>
      </c>
      <c r="K48" s="1">
        <v>13722122</v>
      </c>
      <c r="L48" s="1">
        <v>113457330</v>
      </c>
      <c r="M48" s="1">
        <v>13722122</v>
      </c>
      <c r="N48" s="1">
        <v>113457330</v>
      </c>
      <c r="O48" s="1">
        <v>58.32</v>
      </c>
    </row>
    <row r="49" spans="1:15" x14ac:dyDescent="0.25">
      <c r="A49" t="s">
        <v>1463</v>
      </c>
      <c r="B49" t="s">
        <v>9</v>
      </c>
      <c r="C49" s="2" t="s">
        <v>8</v>
      </c>
      <c r="D49" s="2" t="s">
        <v>7</v>
      </c>
      <c r="E49" s="1">
        <v>34091000</v>
      </c>
      <c r="G49" s="1">
        <v>0</v>
      </c>
      <c r="H49" s="1">
        <v>34091000</v>
      </c>
      <c r="I49" s="1">
        <v>0</v>
      </c>
      <c r="J49" s="1">
        <v>34091000</v>
      </c>
      <c r="K49" s="1">
        <v>2287021</v>
      </c>
      <c r="L49" s="1">
        <v>18909561</v>
      </c>
      <c r="M49" s="1">
        <v>2287021</v>
      </c>
      <c r="N49" s="1">
        <v>18909561</v>
      </c>
      <c r="O49" s="1">
        <v>55.47</v>
      </c>
    </row>
    <row r="50" spans="1:15" x14ac:dyDescent="0.25">
      <c r="A50" t="s">
        <v>1463</v>
      </c>
      <c r="B50" t="s">
        <v>6</v>
      </c>
      <c r="C50" s="2" t="s">
        <v>5</v>
      </c>
      <c r="D50" s="2" t="s">
        <v>4</v>
      </c>
      <c r="E50" s="1">
        <v>65536000</v>
      </c>
      <c r="G50" s="1">
        <v>0</v>
      </c>
      <c r="H50" s="1">
        <v>65536000</v>
      </c>
      <c r="I50" s="1">
        <v>0</v>
      </c>
      <c r="J50" s="1">
        <v>65536000</v>
      </c>
      <c r="K50" s="1">
        <v>4574042</v>
      </c>
      <c r="L50" s="1">
        <v>37819123</v>
      </c>
      <c r="M50" s="1">
        <v>4574042</v>
      </c>
      <c r="N50" s="1">
        <v>37819123</v>
      </c>
      <c r="O50" s="1">
        <v>57.71</v>
      </c>
    </row>
    <row r="51" spans="1:15" x14ac:dyDescent="0.25">
      <c r="A51" t="s">
        <v>1463</v>
      </c>
      <c r="B51" t="s">
        <v>2</v>
      </c>
      <c r="C51" s="2" t="s">
        <v>1</v>
      </c>
      <c r="D51" s="2" t="s">
        <v>0</v>
      </c>
      <c r="E51" s="1">
        <v>439000</v>
      </c>
      <c r="G51" s="1">
        <v>0</v>
      </c>
      <c r="H51" s="1">
        <v>439000</v>
      </c>
      <c r="I51" s="1">
        <v>0</v>
      </c>
      <c r="J51" s="1">
        <v>439000</v>
      </c>
      <c r="K51" s="1">
        <v>26233</v>
      </c>
      <c r="L51" s="1">
        <v>217808</v>
      </c>
      <c r="M51" s="1">
        <v>26233</v>
      </c>
      <c r="N51" s="1">
        <v>217808</v>
      </c>
      <c r="O51" s="1">
        <v>49.61</v>
      </c>
    </row>
    <row r="52" spans="1:15" x14ac:dyDescent="0.25">
      <c r="A52" t="s">
        <v>1463</v>
      </c>
      <c r="B52" t="s">
        <v>250</v>
      </c>
      <c r="C52" s="2" t="s">
        <v>249</v>
      </c>
      <c r="D52" s="2" t="s">
        <v>248</v>
      </c>
      <c r="E52" s="1">
        <v>3926786000</v>
      </c>
      <c r="G52" s="1">
        <v>-3616001</v>
      </c>
      <c r="H52" s="1">
        <v>3923169999</v>
      </c>
      <c r="I52" s="1">
        <v>0</v>
      </c>
      <c r="J52" s="1">
        <v>3923169999</v>
      </c>
      <c r="K52" s="1">
        <v>127892724</v>
      </c>
      <c r="L52" s="1">
        <v>3610610018</v>
      </c>
      <c r="M52" s="1">
        <v>298207676</v>
      </c>
      <c r="N52" s="1">
        <v>1835149930</v>
      </c>
      <c r="O52" s="1">
        <v>46.78</v>
      </c>
    </row>
    <row r="53" spans="1:15" x14ac:dyDescent="0.25">
      <c r="A53" t="s">
        <v>1463</v>
      </c>
      <c r="B53" t="s">
        <v>247</v>
      </c>
      <c r="C53" s="2" t="s">
        <v>246</v>
      </c>
      <c r="D53" s="2" t="s">
        <v>245</v>
      </c>
      <c r="E53" s="1">
        <v>310950000</v>
      </c>
      <c r="G53" s="1">
        <v>-6290001</v>
      </c>
      <c r="H53" s="1">
        <v>304659999</v>
      </c>
      <c r="I53" s="1">
        <v>0</v>
      </c>
      <c r="J53" s="1">
        <v>304659999</v>
      </c>
      <c r="K53" s="1">
        <v>11526468</v>
      </c>
      <c r="L53" s="1">
        <v>242107114</v>
      </c>
      <c r="M53" s="1">
        <v>12535925</v>
      </c>
      <c r="N53" s="1">
        <v>170723337</v>
      </c>
      <c r="O53" s="1">
        <v>56.04</v>
      </c>
    </row>
    <row r="54" spans="1:15" x14ac:dyDescent="0.25">
      <c r="A54" t="s">
        <v>1463</v>
      </c>
      <c r="B54" t="s">
        <v>413</v>
      </c>
      <c r="C54" s="2" t="s">
        <v>412</v>
      </c>
      <c r="D54" s="2" t="s">
        <v>411</v>
      </c>
      <c r="E54" s="1">
        <v>11575000</v>
      </c>
      <c r="G54" s="1">
        <v>0</v>
      </c>
      <c r="H54" s="1">
        <v>11575000</v>
      </c>
      <c r="I54" s="1">
        <v>0</v>
      </c>
      <c r="J54" s="1">
        <v>11575000</v>
      </c>
      <c r="K54" s="1">
        <v>11282868</v>
      </c>
      <c r="L54" s="1">
        <v>11282868</v>
      </c>
      <c r="M54" s="1">
        <v>0</v>
      </c>
      <c r="N54" s="1">
        <v>0</v>
      </c>
      <c r="O54" s="1">
        <v>0</v>
      </c>
    </row>
    <row r="55" spans="1:15" x14ac:dyDescent="0.25">
      <c r="A55" t="s">
        <v>1463</v>
      </c>
      <c r="B55" t="s">
        <v>244</v>
      </c>
      <c r="C55" s="2" t="s">
        <v>243</v>
      </c>
      <c r="D55" s="2" t="s">
        <v>242</v>
      </c>
      <c r="E55" s="1">
        <v>187622000</v>
      </c>
      <c r="G55" s="1">
        <v>8401281</v>
      </c>
      <c r="H55" s="1">
        <v>196023281</v>
      </c>
      <c r="I55" s="1">
        <v>0</v>
      </c>
      <c r="J55" s="1">
        <v>196023281</v>
      </c>
      <c r="K55" s="1">
        <v>243600</v>
      </c>
      <c r="L55" s="1">
        <v>154221144</v>
      </c>
      <c r="M55" s="1">
        <v>9696448</v>
      </c>
      <c r="N55" s="1">
        <v>153706157</v>
      </c>
      <c r="O55" s="1">
        <v>78.41</v>
      </c>
    </row>
    <row r="56" spans="1:15" x14ac:dyDescent="0.25">
      <c r="A56" t="s">
        <v>1463</v>
      </c>
      <c r="B56" t="s">
        <v>241</v>
      </c>
      <c r="C56" s="2" t="s">
        <v>240</v>
      </c>
      <c r="D56" s="2" t="s">
        <v>239</v>
      </c>
      <c r="E56" s="1">
        <v>57500000</v>
      </c>
      <c r="G56" s="1">
        <v>-14691282</v>
      </c>
      <c r="H56" s="1">
        <v>42808718</v>
      </c>
      <c r="I56" s="1">
        <v>0</v>
      </c>
      <c r="J56" s="1">
        <v>42808718</v>
      </c>
      <c r="K56" s="1">
        <v>0</v>
      </c>
      <c r="L56" s="1">
        <v>31166055</v>
      </c>
      <c r="M56" s="1">
        <v>2839477</v>
      </c>
      <c r="N56" s="1">
        <v>17017180</v>
      </c>
      <c r="O56" s="1">
        <v>39.75</v>
      </c>
    </row>
    <row r="57" spans="1:15" x14ac:dyDescent="0.25">
      <c r="A57" t="s">
        <v>1463</v>
      </c>
      <c r="B57" t="s">
        <v>238</v>
      </c>
      <c r="C57" s="2" t="s">
        <v>237</v>
      </c>
      <c r="D57" s="2" t="s">
        <v>236</v>
      </c>
      <c r="E57" s="1">
        <v>48073000</v>
      </c>
      <c r="G57" s="1">
        <v>0</v>
      </c>
      <c r="H57" s="1">
        <v>48073000</v>
      </c>
      <c r="I57" s="1">
        <v>0</v>
      </c>
      <c r="J57" s="1">
        <v>48073000</v>
      </c>
      <c r="K57" s="1">
        <v>0</v>
      </c>
      <c r="L57" s="1">
        <v>45437047</v>
      </c>
      <c r="M57" s="1">
        <v>0</v>
      </c>
      <c r="N57" s="1">
        <v>0</v>
      </c>
      <c r="O57" s="1">
        <v>0</v>
      </c>
    </row>
    <row r="58" spans="1:15" x14ac:dyDescent="0.25">
      <c r="A58" t="s">
        <v>1463</v>
      </c>
      <c r="B58" t="s">
        <v>235</v>
      </c>
      <c r="C58" s="2" t="s">
        <v>234</v>
      </c>
      <c r="D58" s="2" t="s">
        <v>233</v>
      </c>
      <c r="E58" s="1">
        <v>6180000</v>
      </c>
      <c r="G58" s="1">
        <v>0</v>
      </c>
      <c r="H58" s="1">
        <v>6180000</v>
      </c>
      <c r="I58" s="1">
        <v>0</v>
      </c>
      <c r="J58" s="1">
        <v>6180000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25">
      <c r="A59" t="s">
        <v>1463</v>
      </c>
      <c r="B59" t="s">
        <v>232</v>
      </c>
      <c r="C59" s="2" t="s">
        <v>231</v>
      </c>
      <c r="D59" s="2" t="s">
        <v>230</v>
      </c>
      <c r="E59" s="1">
        <v>3613836000</v>
      </c>
      <c r="G59" s="1">
        <v>2674000</v>
      </c>
      <c r="H59" s="1">
        <v>3616510000</v>
      </c>
      <c r="I59" s="1">
        <v>0</v>
      </c>
      <c r="J59" s="1">
        <v>3616510000</v>
      </c>
      <c r="K59" s="1">
        <v>116348856</v>
      </c>
      <c r="L59" s="1">
        <v>3368107408</v>
      </c>
      <c r="M59" s="1">
        <v>285654351</v>
      </c>
      <c r="N59" s="1">
        <v>1664031097</v>
      </c>
      <c r="O59" s="1">
        <v>46.01</v>
      </c>
    </row>
    <row r="60" spans="1:15" x14ac:dyDescent="0.25">
      <c r="A60" t="s">
        <v>1463</v>
      </c>
      <c r="B60" t="s">
        <v>229</v>
      </c>
      <c r="C60" s="2" t="s">
        <v>228</v>
      </c>
      <c r="D60" s="2" t="s">
        <v>227</v>
      </c>
      <c r="E60" s="1">
        <v>1912767000</v>
      </c>
      <c r="G60" s="1">
        <v>0</v>
      </c>
      <c r="H60" s="1">
        <v>1912767000</v>
      </c>
      <c r="I60" s="1">
        <v>0</v>
      </c>
      <c r="J60" s="1">
        <v>1912767000</v>
      </c>
      <c r="K60" s="1">
        <v>5244000</v>
      </c>
      <c r="L60" s="1">
        <v>1895814240</v>
      </c>
      <c r="M60" s="1">
        <v>157050520</v>
      </c>
      <c r="N60" s="1">
        <v>1128782755</v>
      </c>
      <c r="O60" s="1">
        <v>59.01</v>
      </c>
    </row>
    <row r="61" spans="1:15" x14ac:dyDescent="0.25">
      <c r="A61" t="s">
        <v>1463</v>
      </c>
      <c r="B61" t="s">
        <v>226</v>
      </c>
      <c r="C61" s="2" t="s">
        <v>225</v>
      </c>
      <c r="D61" s="2" t="s">
        <v>224</v>
      </c>
      <c r="E61" s="1">
        <v>0</v>
      </c>
      <c r="G61" s="1">
        <v>18026830</v>
      </c>
      <c r="H61" s="1">
        <v>18026830</v>
      </c>
      <c r="I61" s="1">
        <v>0</v>
      </c>
      <c r="J61" s="1">
        <v>18026830</v>
      </c>
      <c r="K61" s="1">
        <v>0</v>
      </c>
      <c r="L61" s="1">
        <v>17535000</v>
      </c>
      <c r="M61" s="1">
        <v>0</v>
      </c>
      <c r="N61" s="1">
        <v>17535000</v>
      </c>
      <c r="O61" s="1">
        <v>97.27</v>
      </c>
    </row>
    <row r="62" spans="1:15" x14ac:dyDescent="0.25">
      <c r="A62" t="s">
        <v>1463</v>
      </c>
      <c r="B62" t="s">
        <v>223</v>
      </c>
      <c r="C62" s="2" t="s">
        <v>222</v>
      </c>
      <c r="D62" s="2" t="s">
        <v>221</v>
      </c>
      <c r="E62" s="1">
        <v>94862000</v>
      </c>
      <c r="G62" s="1">
        <v>30000000</v>
      </c>
      <c r="H62" s="1">
        <v>124862000</v>
      </c>
      <c r="I62" s="1">
        <v>0</v>
      </c>
      <c r="J62" s="1">
        <v>124862000</v>
      </c>
      <c r="K62" s="1">
        <v>109400</v>
      </c>
      <c r="L62" s="1">
        <v>102749095</v>
      </c>
      <c r="M62" s="1">
        <v>2646290</v>
      </c>
      <c r="N62" s="1">
        <v>42835181</v>
      </c>
      <c r="O62" s="1">
        <v>34.31</v>
      </c>
    </row>
    <row r="63" spans="1:15" x14ac:dyDescent="0.25">
      <c r="A63" t="s">
        <v>1463</v>
      </c>
      <c r="B63" t="s">
        <v>220</v>
      </c>
      <c r="C63" s="2" t="s">
        <v>219</v>
      </c>
      <c r="D63" s="2" t="s">
        <v>218</v>
      </c>
      <c r="E63" s="1">
        <v>101228000</v>
      </c>
      <c r="G63" s="1">
        <v>-14726830</v>
      </c>
      <c r="H63" s="1">
        <v>86501170</v>
      </c>
      <c r="I63" s="1">
        <v>0</v>
      </c>
      <c r="J63" s="1">
        <v>86501170</v>
      </c>
      <c r="K63" s="1">
        <v>120179</v>
      </c>
      <c r="L63" s="1">
        <v>62188673</v>
      </c>
      <c r="M63" s="1">
        <v>120179</v>
      </c>
      <c r="N63" s="1">
        <v>2256446</v>
      </c>
      <c r="O63" s="1">
        <v>2.61</v>
      </c>
    </row>
    <row r="64" spans="1:15" x14ac:dyDescent="0.25">
      <c r="A64" t="s">
        <v>1463</v>
      </c>
      <c r="B64" t="s">
        <v>217</v>
      </c>
      <c r="C64" s="2" t="s">
        <v>216</v>
      </c>
      <c r="D64" s="2" t="s">
        <v>215</v>
      </c>
      <c r="E64" s="1">
        <v>854625000</v>
      </c>
      <c r="G64" s="1">
        <v>16144000</v>
      </c>
      <c r="H64" s="1">
        <v>870769000</v>
      </c>
      <c r="I64" s="1">
        <v>0</v>
      </c>
      <c r="J64" s="1">
        <v>870769000</v>
      </c>
      <c r="K64" s="1">
        <v>12448888</v>
      </c>
      <c r="L64" s="1">
        <v>841441195</v>
      </c>
      <c r="M64" s="1">
        <v>103966092</v>
      </c>
      <c r="N64" s="1">
        <v>290053629</v>
      </c>
      <c r="O64" s="1">
        <v>33.31</v>
      </c>
    </row>
    <row r="65" spans="1:15" x14ac:dyDescent="0.25">
      <c r="A65" t="s">
        <v>1463</v>
      </c>
      <c r="B65" t="s">
        <v>214</v>
      </c>
      <c r="C65" s="2" t="s">
        <v>213</v>
      </c>
      <c r="D65" s="2" t="s">
        <v>212</v>
      </c>
      <c r="E65" s="1">
        <v>854625000</v>
      </c>
      <c r="G65" s="1">
        <v>16144000</v>
      </c>
      <c r="H65" s="1">
        <v>870769000</v>
      </c>
      <c r="I65" s="1">
        <v>0</v>
      </c>
      <c r="J65" s="1">
        <v>870769000</v>
      </c>
      <c r="K65" s="1">
        <v>12448888</v>
      </c>
      <c r="L65" s="1">
        <v>841441195</v>
      </c>
      <c r="M65" s="1">
        <v>103966092</v>
      </c>
      <c r="N65" s="1">
        <v>290053629</v>
      </c>
      <c r="O65" s="1">
        <v>33.31</v>
      </c>
    </row>
    <row r="66" spans="1:15" x14ac:dyDescent="0.25">
      <c r="A66" t="s">
        <v>1463</v>
      </c>
      <c r="B66" t="s">
        <v>211</v>
      </c>
      <c r="C66" s="2" t="s">
        <v>210</v>
      </c>
      <c r="D66" s="2" t="s">
        <v>209</v>
      </c>
      <c r="E66" s="1">
        <v>76629000</v>
      </c>
      <c r="G66" s="1">
        <v>0</v>
      </c>
      <c r="H66" s="1">
        <v>76629000</v>
      </c>
      <c r="I66" s="1">
        <v>0</v>
      </c>
      <c r="J66" s="1">
        <v>76629000</v>
      </c>
      <c r="K66" s="1">
        <v>76555119</v>
      </c>
      <c r="L66" s="1">
        <v>76555119</v>
      </c>
      <c r="M66" s="1">
        <v>0</v>
      </c>
      <c r="N66" s="1">
        <v>0</v>
      </c>
      <c r="O66" s="1">
        <v>0</v>
      </c>
    </row>
    <row r="67" spans="1:15" x14ac:dyDescent="0.25">
      <c r="A67" t="s">
        <v>1463</v>
      </c>
      <c r="B67" t="s">
        <v>208</v>
      </c>
      <c r="C67" s="2" t="s">
        <v>207</v>
      </c>
      <c r="D67" s="2" t="s">
        <v>206</v>
      </c>
      <c r="E67" s="1">
        <v>76629000</v>
      </c>
      <c r="G67" s="1">
        <v>0</v>
      </c>
      <c r="H67" s="1">
        <v>76629000</v>
      </c>
      <c r="I67" s="1">
        <v>0</v>
      </c>
      <c r="J67" s="1">
        <v>76629000</v>
      </c>
      <c r="K67" s="1">
        <v>76555119</v>
      </c>
      <c r="L67" s="1">
        <v>76555119</v>
      </c>
      <c r="M67" s="1">
        <v>0</v>
      </c>
      <c r="N67" s="1">
        <v>0</v>
      </c>
      <c r="O67" s="1">
        <v>0</v>
      </c>
    </row>
    <row r="68" spans="1:15" x14ac:dyDescent="0.25">
      <c r="A68" t="s">
        <v>1463</v>
      </c>
      <c r="B68" t="s">
        <v>205</v>
      </c>
      <c r="C68" s="2" t="s">
        <v>204</v>
      </c>
      <c r="D68" s="2" t="s">
        <v>203</v>
      </c>
      <c r="E68" s="1">
        <v>332149000</v>
      </c>
      <c r="G68" s="1">
        <v>0</v>
      </c>
      <c r="H68" s="1">
        <v>332149000</v>
      </c>
      <c r="I68" s="1">
        <v>0</v>
      </c>
      <c r="J68" s="1">
        <v>332149000</v>
      </c>
      <c r="K68" s="1">
        <v>21853270</v>
      </c>
      <c r="L68" s="1">
        <v>182046596</v>
      </c>
      <c r="M68" s="1">
        <v>21853270</v>
      </c>
      <c r="N68" s="1">
        <v>182046596</v>
      </c>
      <c r="O68" s="1">
        <v>54.81</v>
      </c>
    </row>
    <row r="69" spans="1:15" x14ac:dyDescent="0.25">
      <c r="A69" t="s">
        <v>1463</v>
      </c>
      <c r="B69" t="s">
        <v>202</v>
      </c>
      <c r="C69" s="2" t="s">
        <v>201</v>
      </c>
      <c r="D69" s="2" t="s">
        <v>200</v>
      </c>
      <c r="E69" s="1">
        <v>192393000</v>
      </c>
      <c r="G69" s="1">
        <v>0</v>
      </c>
      <c r="H69" s="1">
        <v>192393000</v>
      </c>
      <c r="I69" s="1">
        <v>0</v>
      </c>
      <c r="J69" s="1">
        <v>192393000</v>
      </c>
      <c r="K69" s="1">
        <v>17951960</v>
      </c>
      <c r="L69" s="1">
        <v>154500864</v>
      </c>
      <c r="M69" s="1">
        <v>17951960</v>
      </c>
      <c r="N69" s="1">
        <v>154500864</v>
      </c>
      <c r="O69" s="1">
        <v>80.3</v>
      </c>
    </row>
    <row r="70" spans="1:15" x14ac:dyDescent="0.25">
      <c r="A70" t="s">
        <v>1463</v>
      </c>
      <c r="B70" t="s">
        <v>199</v>
      </c>
      <c r="C70" s="2" t="s">
        <v>198</v>
      </c>
      <c r="D70" s="2" t="s">
        <v>197</v>
      </c>
      <c r="E70" s="1">
        <v>26000000</v>
      </c>
      <c r="G70" s="1">
        <v>0</v>
      </c>
      <c r="H70" s="1">
        <v>26000000</v>
      </c>
      <c r="I70" s="1">
        <v>0</v>
      </c>
      <c r="J70" s="1">
        <v>26000000</v>
      </c>
      <c r="K70" s="1">
        <v>3901310</v>
      </c>
      <c r="L70" s="1">
        <v>13722640</v>
      </c>
      <c r="M70" s="1">
        <v>3901310</v>
      </c>
      <c r="N70" s="1">
        <v>13722640</v>
      </c>
      <c r="O70" s="1">
        <v>52.78</v>
      </c>
    </row>
    <row r="71" spans="1:15" x14ac:dyDescent="0.25">
      <c r="A71" t="s">
        <v>1463</v>
      </c>
      <c r="B71" t="s">
        <v>196</v>
      </c>
      <c r="C71" s="2" t="s">
        <v>195</v>
      </c>
      <c r="D71" s="2" t="s">
        <v>194</v>
      </c>
      <c r="E71" s="1">
        <v>5540000</v>
      </c>
      <c r="G71" s="1">
        <v>0</v>
      </c>
      <c r="H71" s="1">
        <v>5540000</v>
      </c>
      <c r="I71" s="1">
        <v>0</v>
      </c>
      <c r="J71" s="1">
        <v>5540000</v>
      </c>
      <c r="K71" s="1">
        <v>0</v>
      </c>
      <c r="L71" s="1">
        <v>4947760</v>
      </c>
      <c r="M71" s="1">
        <v>0</v>
      </c>
      <c r="N71" s="1">
        <v>4947760</v>
      </c>
      <c r="O71" s="1">
        <v>89.31</v>
      </c>
    </row>
    <row r="72" spans="1:15" x14ac:dyDescent="0.25">
      <c r="A72" t="s">
        <v>1463</v>
      </c>
      <c r="B72" t="s">
        <v>193</v>
      </c>
      <c r="C72" s="2" t="s">
        <v>192</v>
      </c>
      <c r="D72" s="2" t="s">
        <v>191</v>
      </c>
      <c r="E72" s="1">
        <v>108216000</v>
      </c>
      <c r="G72" s="1">
        <v>0</v>
      </c>
      <c r="H72" s="1">
        <v>108216000</v>
      </c>
      <c r="I72" s="1">
        <v>0</v>
      </c>
      <c r="J72" s="1">
        <v>108216000</v>
      </c>
      <c r="K72" s="1">
        <v>0</v>
      </c>
      <c r="L72" s="1">
        <v>8875332</v>
      </c>
      <c r="M72" s="1">
        <v>0</v>
      </c>
      <c r="N72" s="1">
        <v>8875332</v>
      </c>
      <c r="O72" s="1">
        <v>8.1999999999999993</v>
      </c>
    </row>
    <row r="73" spans="1:15" x14ac:dyDescent="0.25">
      <c r="A73" t="s">
        <v>1463</v>
      </c>
      <c r="B73" t="s">
        <v>190</v>
      </c>
      <c r="C73" s="2" t="s">
        <v>189</v>
      </c>
      <c r="D73" s="2" t="s">
        <v>188</v>
      </c>
      <c r="E73" s="1">
        <v>21541000</v>
      </c>
      <c r="G73" s="1">
        <v>0</v>
      </c>
      <c r="H73" s="1">
        <v>21541000</v>
      </c>
      <c r="I73" s="1">
        <v>0</v>
      </c>
      <c r="J73" s="1">
        <v>21541000</v>
      </c>
      <c r="K73" s="1">
        <v>0</v>
      </c>
      <c r="L73" s="1">
        <v>18176000</v>
      </c>
      <c r="M73" s="1">
        <v>0</v>
      </c>
      <c r="N73" s="1">
        <v>0</v>
      </c>
      <c r="O73" s="1">
        <v>0</v>
      </c>
    </row>
    <row r="74" spans="1:15" x14ac:dyDescent="0.25">
      <c r="A74" t="s">
        <v>1463</v>
      </c>
      <c r="B74" t="s">
        <v>187</v>
      </c>
      <c r="C74" s="2" t="s">
        <v>186</v>
      </c>
      <c r="D74" s="2" t="s">
        <v>185</v>
      </c>
      <c r="E74" s="1">
        <v>21541000</v>
      </c>
      <c r="G74" s="1">
        <v>0</v>
      </c>
      <c r="H74" s="1">
        <v>21541000</v>
      </c>
      <c r="I74" s="1">
        <v>0</v>
      </c>
      <c r="J74" s="1">
        <v>21541000</v>
      </c>
      <c r="K74" s="1">
        <v>0</v>
      </c>
      <c r="L74" s="1">
        <v>18176000</v>
      </c>
      <c r="M74" s="1">
        <v>0</v>
      </c>
      <c r="N74" s="1">
        <v>0</v>
      </c>
      <c r="O74" s="1">
        <v>0</v>
      </c>
    </row>
    <row r="75" spans="1:15" x14ac:dyDescent="0.25">
      <c r="A75" t="s">
        <v>1463</v>
      </c>
      <c r="B75" t="s">
        <v>184</v>
      </c>
      <c r="C75" s="2" t="s">
        <v>183</v>
      </c>
      <c r="D75" s="2" t="s">
        <v>182</v>
      </c>
      <c r="E75" s="1">
        <v>117850000</v>
      </c>
      <c r="G75" s="1">
        <v>0</v>
      </c>
      <c r="H75" s="1">
        <v>117850000</v>
      </c>
      <c r="I75" s="1">
        <v>0</v>
      </c>
      <c r="J75" s="1">
        <v>117850000</v>
      </c>
      <c r="K75" s="1">
        <v>0</v>
      </c>
      <c r="L75" s="1">
        <v>117850000</v>
      </c>
      <c r="M75" s="1">
        <v>0</v>
      </c>
      <c r="N75" s="1">
        <v>0</v>
      </c>
      <c r="O75" s="1">
        <v>0</v>
      </c>
    </row>
    <row r="76" spans="1:15" x14ac:dyDescent="0.25">
      <c r="A76" t="s">
        <v>1463</v>
      </c>
      <c r="B76" t="s">
        <v>181</v>
      </c>
      <c r="C76" s="2" t="s">
        <v>180</v>
      </c>
      <c r="D76" s="2" t="s">
        <v>179</v>
      </c>
      <c r="E76" s="1">
        <v>2185000</v>
      </c>
      <c r="G76" s="1">
        <v>0</v>
      </c>
      <c r="H76" s="1">
        <v>2185000</v>
      </c>
      <c r="I76" s="1">
        <v>0</v>
      </c>
      <c r="J76" s="1">
        <v>2185000</v>
      </c>
      <c r="K76" s="1">
        <v>18000</v>
      </c>
      <c r="L76" s="1">
        <v>521490</v>
      </c>
      <c r="M76" s="1">
        <v>18000</v>
      </c>
      <c r="N76" s="1">
        <v>521490</v>
      </c>
      <c r="O76" s="1">
        <v>23.87</v>
      </c>
    </row>
    <row r="77" spans="1:15" x14ac:dyDescent="0.25">
      <c r="A77" t="s">
        <v>1463</v>
      </c>
      <c r="B77" t="s">
        <v>178</v>
      </c>
      <c r="C77" s="2" t="s">
        <v>177</v>
      </c>
      <c r="D77" s="2" t="s">
        <v>176</v>
      </c>
      <c r="E77" s="1">
        <v>100000000</v>
      </c>
      <c r="G77" s="1">
        <v>-46770000</v>
      </c>
      <c r="H77" s="1">
        <v>53230000</v>
      </c>
      <c r="I77" s="1">
        <v>0</v>
      </c>
      <c r="J77" s="1">
        <v>53230000</v>
      </c>
      <c r="K77" s="1">
        <v>0</v>
      </c>
      <c r="L77" s="1">
        <v>53230000</v>
      </c>
      <c r="M77" s="1">
        <v>0</v>
      </c>
      <c r="N77" s="1">
        <v>0</v>
      </c>
      <c r="O77" s="1">
        <v>0</v>
      </c>
    </row>
    <row r="78" spans="1:15" x14ac:dyDescent="0.25">
      <c r="A78" t="s">
        <v>1463</v>
      </c>
      <c r="B78" t="s">
        <v>172</v>
      </c>
      <c r="C78" s="2" t="s">
        <v>171</v>
      </c>
      <c r="D78" s="2" t="s">
        <v>170</v>
      </c>
      <c r="E78" s="1">
        <v>2000000</v>
      </c>
      <c r="G78" s="1">
        <v>0</v>
      </c>
      <c r="H78" s="1">
        <v>2000000</v>
      </c>
      <c r="I78" s="1">
        <v>0</v>
      </c>
      <c r="J78" s="1">
        <v>2000000</v>
      </c>
      <c r="K78" s="1">
        <v>17400</v>
      </c>
      <c r="L78" s="1">
        <v>395496</v>
      </c>
      <c r="M78" s="1">
        <v>17400</v>
      </c>
      <c r="N78" s="1">
        <v>395496</v>
      </c>
      <c r="O78" s="1">
        <v>19.77</v>
      </c>
    </row>
    <row r="79" spans="1:15" x14ac:dyDescent="0.25">
      <c r="A79" t="s">
        <v>1463</v>
      </c>
      <c r="B79" t="s">
        <v>169</v>
      </c>
      <c r="C79" s="2" t="s">
        <v>168</v>
      </c>
      <c r="D79" s="2" t="s">
        <v>167</v>
      </c>
      <c r="E79" s="1">
        <v>2000000</v>
      </c>
      <c r="G79" s="1">
        <v>0</v>
      </c>
      <c r="H79" s="1">
        <v>2000000</v>
      </c>
      <c r="I79" s="1">
        <v>0</v>
      </c>
      <c r="J79" s="1">
        <v>2000000</v>
      </c>
      <c r="K79" s="1">
        <v>17400</v>
      </c>
      <c r="L79" s="1">
        <v>395496</v>
      </c>
      <c r="M79" s="1">
        <v>17400</v>
      </c>
      <c r="N79" s="1">
        <v>395496</v>
      </c>
      <c r="O79" s="1">
        <v>19.77</v>
      </c>
    </row>
    <row r="80" spans="1:15" x14ac:dyDescent="0.25">
      <c r="A80" t="s">
        <v>1463</v>
      </c>
      <c r="B80" t="s">
        <v>607</v>
      </c>
      <c r="C80" s="2" t="s">
        <v>606</v>
      </c>
      <c r="D80" s="2" t="s">
        <v>274</v>
      </c>
      <c r="E80" s="1">
        <v>0</v>
      </c>
      <c r="G80" s="1">
        <v>3616001</v>
      </c>
      <c r="H80" s="1">
        <v>3616001</v>
      </c>
      <c r="I80" s="1">
        <v>0</v>
      </c>
      <c r="J80" s="1">
        <v>3616001</v>
      </c>
      <c r="K80" s="1">
        <v>0</v>
      </c>
      <c r="L80" s="1">
        <v>3616001</v>
      </c>
      <c r="M80" s="1">
        <v>0</v>
      </c>
      <c r="N80" s="1">
        <v>3616001</v>
      </c>
      <c r="O80" s="1">
        <v>1000</v>
      </c>
    </row>
    <row r="81" spans="1:15" x14ac:dyDescent="0.25">
      <c r="A81" t="s">
        <v>1463</v>
      </c>
      <c r="B81" t="s">
        <v>166</v>
      </c>
      <c r="C81" s="2" t="s">
        <v>165</v>
      </c>
      <c r="D81" s="2" t="s">
        <v>164</v>
      </c>
      <c r="E81" s="1">
        <v>186716692000</v>
      </c>
      <c r="G81" s="1">
        <v>0</v>
      </c>
      <c r="H81" s="1">
        <v>186716692000</v>
      </c>
      <c r="I81" s="1">
        <v>0</v>
      </c>
      <c r="J81" s="1">
        <v>186716692000</v>
      </c>
      <c r="K81" s="1">
        <v>16433045541</v>
      </c>
      <c r="L81" s="1">
        <v>75489086679</v>
      </c>
      <c r="M81" s="1">
        <v>8129465851</v>
      </c>
      <c r="N81" s="1">
        <v>43119591816</v>
      </c>
      <c r="O81" s="1">
        <v>23.09</v>
      </c>
    </row>
    <row r="82" spans="1:15" x14ac:dyDescent="0.25">
      <c r="A82" t="s">
        <v>1463</v>
      </c>
      <c r="B82" t="s">
        <v>163</v>
      </c>
      <c r="C82" s="2" t="s">
        <v>162</v>
      </c>
      <c r="D82" s="2" t="s">
        <v>161</v>
      </c>
      <c r="E82" s="1">
        <v>169955000000</v>
      </c>
      <c r="G82" s="1">
        <v>-2477655601</v>
      </c>
      <c r="H82" s="1">
        <v>167477344399</v>
      </c>
      <c r="I82" s="1">
        <v>0</v>
      </c>
      <c r="J82" s="1">
        <v>167477344399</v>
      </c>
      <c r="K82" s="1">
        <v>15031876214</v>
      </c>
      <c r="L82" s="1">
        <v>70842468178</v>
      </c>
      <c r="M82" s="1">
        <v>6730481324</v>
      </c>
      <c r="N82" s="1">
        <v>38475158115</v>
      </c>
      <c r="O82" s="1">
        <v>22.97</v>
      </c>
    </row>
    <row r="83" spans="1:15" x14ac:dyDescent="0.25">
      <c r="A83" t="s">
        <v>1463</v>
      </c>
      <c r="B83" t="s">
        <v>160</v>
      </c>
      <c r="C83" s="2" t="s">
        <v>159</v>
      </c>
      <c r="D83" s="2" t="s">
        <v>158</v>
      </c>
      <c r="E83" s="1">
        <v>169955000000</v>
      </c>
      <c r="G83" s="1">
        <v>-2477655601</v>
      </c>
      <c r="H83" s="1">
        <v>167477344399</v>
      </c>
      <c r="I83" s="1">
        <v>0</v>
      </c>
      <c r="J83" s="1">
        <v>167477344399</v>
      </c>
      <c r="K83" s="1">
        <v>15031876214</v>
      </c>
      <c r="L83" s="1">
        <v>70842468178</v>
      </c>
      <c r="M83" s="1">
        <v>6730481324</v>
      </c>
      <c r="N83" s="1">
        <v>38475158115</v>
      </c>
      <c r="O83" s="1">
        <v>22.97</v>
      </c>
    </row>
    <row r="84" spans="1:15" x14ac:dyDescent="0.25">
      <c r="A84" t="s">
        <v>1463</v>
      </c>
      <c r="B84" t="s">
        <v>398</v>
      </c>
      <c r="C84" s="2" t="s">
        <v>397</v>
      </c>
      <c r="D84" s="2" t="s">
        <v>396</v>
      </c>
      <c r="E84" s="1">
        <v>151612644000</v>
      </c>
      <c r="G84" s="1">
        <v>-6814829001</v>
      </c>
      <c r="H84" s="1">
        <v>144797814999</v>
      </c>
      <c r="I84" s="1">
        <v>0</v>
      </c>
      <c r="J84" s="1">
        <v>144797814999</v>
      </c>
      <c r="K84" s="1">
        <v>14138588588</v>
      </c>
      <c r="L84" s="1">
        <v>55822896190</v>
      </c>
      <c r="M84" s="1">
        <v>5473968936</v>
      </c>
      <c r="N84" s="1">
        <v>27108438945</v>
      </c>
      <c r="O84" s="1">
        <v>18.72</v>
      </c>
    </row>
    <row r="85" spans="1:15" x14ac:dyDescent="0.25">
      <c r="A85" t="s">
        <v>1463</v>
      </c>
      <c r="B85" t="s">
        <v>1441</v>
      </c>
      <c r="C85" s="2" t="s">
        <v>1440</v>
      </c>
      <c r="D85" s="2" t="s">
        <v>1439</v>
      </c>
      <c r="E85" s="1">
        <v>1268104000</v>
      </c>
      <c r="G85" s="1">
        <v>995350000</v>
      </c>
      <c r="H85" s="1">
        <v>2263454000</v>
      </c>
      <c r="I85" s="1">
        <v>0</v>
      </c>
      <c r="J85" s="1">
        <v>2263454000</v>
      </c>
      <c r="K85" s="1">
        <v>535841659</v>
      </c>
      <c r="L85" s="1">
        <v>1010876518</v>
      </c>
      <c r="M85" s="1">
        <v>46155559</v>
      </c>
      <c r="N85" s="1">
        <v>393139751</v>
      </c>
      <c r="O85" s="1">
        <v>17.37</v>
      </c>
    </row>
    <row r="86" spans="1:15" x14ac:dyDescent="0.25">
      <c r="A86" t="s">
        <v>1463</v>
      </c>
      <c r="B86" t="s">
        <v>1553</v>
      </c>
      <c r="C86" s="2" t="s">
        <v>1552</v>
      </c>
      <c r="D86" s="2" t="s">
        <v>1551</v>
      </c>
      <c r="E86" s="1">
        <v>1268104000</v>
      </c>
      <c r="G86" s="1">
        <v>995350000</v>
      </c>
      <c r="H86" s="1">
        <v>2263454000</v>
      </c>
      <c r="I86" s="1">
        <v>0</v>
      </c>
      <c r="J86" s="1">
        <v>2263454000</v>
      </c>
      <c r="K86" s="1">
        <v>535841659</v>
      </c>
      <c r="L86" s="1">
        <v>1010876518</v>
      </c>
      <c r="M86" s="1">
        <v>46155559</v>
      </c>
      <c r="N86" s="1">
        <v>393139751</v>
      </c>
      <c r="O86" s="1">
        <v>17.37</v>
      </c>
    </row>
    <row r="87" spans="1:15" x14ac:dyDescent="0.25">
      <c r="A87" t="s">
        <v>1463</v>
      </c>
      <c r="B87" t="s">
        <v>1550</v>
      </c>
      <c r="C87" s="2" t="s">
        <v>1549</v>
      </c>
      <c r="D87" s="2" t="s">
        <v>1548</v>
      </c>
      <c r="E87" s="1">
        <v>1268104000</v>
      </c>
      <c r="G87" s="1">
        <v>995350000</v>
      </c>
      <c r="H87" s="1">
        <v>2263454000</v>
      </c>
      <c r="I87" s="1">
        <v>0</v>
      </c>
      <c r="J87" s="1">
        <v>2263454000</v>
      </c>
      <c r="K87" s="1">
        <v>535841659</v>
      </c>
      <c r="L87" s="1">
        <v>1010876518</v>
      </c>
      <c r="M87" s="1">
        <v>46155559</v>
      </c>
      <c r="N87" s="1">
        <v>393139751</v>
      </c>
      <c r="O87" s="1">
        <v>17.37</v>
      </c>
    </row>
    <row r="88" spans="1:15" x14ac:dyDescent="0.25">
      <c r="A88" t="s">
        <v>1463</v>
      </c>
      <c r="B88" t="s">
        <v>1547</v>
      </c>
      <c r="C88" s="2" t="s">
        <v>1546</v>
      </c>
      <c r="D88" s="2" t="s">
        <v>1545</v>
      </c>
      <c r="E88" s="1">
        <v>149777932000</v>
      </c>
      <c r="G88" s="1">
        <v>-8480179001</v>
      </c>
      <c r="H88" s="1">
        <v>141297752999</v>
      </c>
      <c r="I88" s="1">
        <v>0</v>
      </c>
      <c r="J88" s="1">
        <v>141297752999</v>
      </c>
      <c r="K88" s="1">
        <v>13541247846</v>
      </c>
      <c r="L88" s="1">
        <v>53845449171</v>
      </c>
      <c r="M88" s="1">
        <v>5321684334</v>
      </c>
      <c r="N88" s="1">
        <v>25895945653</v>
      </c>
      <c r="O88" s="1">
        <v>18.329999999999998</v>
      </c>
    </row>
    <row r="89" spans="1:15" x14ac:dyDescent="0.25">
      <c r="A89" t="s">
        <v>1463</v>
      </c>
      <c r="B89" t="s">
        <v>1544</v>
      </c>
      <c r="C89" s="2" t="s">
        <v>1543</v>
      </c>
      <c r="D89" s="2" t="s">
        <v>1542</v>
      </c>
      <c r="E89" s="1">
        <v>47980300000</v>
      </c>
      <c r="G89" s="1">
        <v>-9291026201</v>
      </c>
      <c r="H89" s="1">
        <v>38689273799</v>
      </c>
      <c r="I89" s="1">
        <v>0</v>
      </c>
      <c r="J89" s="1">
        <v>38689273799</v>
      </c>
      <c r="K89" s="1">
        <v>4124234055</v>
      </c>
      <c r="L89" s="1">
        <v>22572383465</v>
      </c>
      <c r="M89" s="1">
        <v>395328386</v>
      </c>
      <c r="N89" s="1">
        <v>6839669318</v>
      </c>
      <c r="O89" s="1">
        <v>17.68</v>
      </c>
    </row>
    <row r="90" spans="1:15" x14ac:dyDescent="0.25">
      <c r="A90" t="s">
        <v>1463</v>
      </c>
      <c r="B90" t="s">
        <v>1541</v>
      </c>
      <c r="C90" s="2" t="s">
        <v>1540</v>
      </c>
      <c r="D90" s="2" t="s">
        <v>1539</v>
      </c>
      <c r="E90" s="1">
        <v>47980300000</v>
      </c>
      <c r="G90" s="1">
        <v>-9291026201</v>
      </c>
      <c r="H90" s="1">
        <v>38689273799</v>
      </c>
      <c r="I90" s="1">
        <v>0</v>
      </c>
      <c r="J90" s="1">
        <v>38689273799</v>
      </c>
      <c r="K90" s="1">
        <v>4124234055</v>
      </c>
      <c r="L90" s="1">
        <v>22572383465</v>
      </c>
      <c r="M90" s="1">
        <v>395328386</v>
      </c>
      <c r="N90" s="1">
        <v>6839669318</v>
      </c>
      <c r="O90" s="1">
        <v>17.68</v>
      </c>
    </row>
    <row r="91" spans="1:15" x14ac:dyDescent="0.25">
      <c r="A91" t="s">
        <v>1463</v>
      </c>
      <c r="B91" t="s">
        <v>1538</v>
      </c>
      <c r="C91" s="2" t="s">
        <v>1537</v>
      </c>
      <c r="D91" s="2" t="s">
        <v>1536</v>
      </c>
      <c r="E91" s="1">
        <v>1464873000</v>
      </c>
      <c r="G91" s="1">
        <v>30000000</v>
      </c>
      <c r="H91" s="1">
        <v>1494873000</v>
      </c>
      <c r="I91" s="1">
        <v>0</v>
      </c>
      <c r="J91" s="1">
        <v>1494873000</v>
      </c>
      <c r="K91" s="1">
        <v>93334224</v>
      </c>
      <c r="L91" s="1">
        <v>1242866930</v>
      </c>
      <c r="M91" s="1">
        <v>133547224</v>
      </c>
      <c r="N91" s="1">
        <v>942155722</v>
      </c>
      <c r="O91" s="1">
        <v>63.03</v>
      </c>
    </row>
    <row r="92" spans="1:15" x14ac:dyDescent="0.25">
      <c r="A92" t="s">
        <v>1463</v>
      </c>
      <c r="B92" t="s">
        <v>1535</v>
      </c>
      <c r="C92" s="2" t="s">
        <v>1534</v>
      </c>
      <c r="D92" s="2" t="s">
        <v>1533</v>
      </c>
      <c r="E92" s="1">
        <v>1464873000</v>
      </c>
      <c r="G92" s="1">
        <v>30000000</v>
      </c>
      <c r="H92" s="1">
        <v>1494873000</v>
      </c>
      <c r="I92" s="1">
        <v>0</v>
      </c>
      <c r="J92" s="1">
        <v>1494873000</v>
      </c>
      <c r="K92" s="1">
        <v>93334224</v>
      </c>
      <c r="L92" s="1">
        <v>1242866930</v>
      </c>
      <c r="M92" s="1">
        <v>133547224</v>
      </c>
      <c r="N92" s="1">
        <v>942155722</v>
      </c>
      <c r="O92" s="1">
        <v>63.03</v>
      </c>
    </row>
    <row r="93" spans="1:15" x14ac:dyDescent="0.25">
      <c r="A93" t="s">
        <v>1463</v>
      </c>
      <c r="B93" t="s">
        <v>1532</v>
      </c>
      <c r="C93" s="2" t="s">
        <v>1531</v>
      </c>
      <c r="D93" s="2" t="s">
        <v>1530</v>
      </c>
      <c r="E93" s="1">
        <v>97178867000</v>
      </c>
      <c r="G93" s="1">
        <v>261000000</v>
      </c>
      <c r="H93" s="1">
        <v>97439867000</v>
      </c>
      <c r="I93" s="1">
        <v>0</v>
      </c>
      <c r="J93" s="1">
        <v>97439867000</v>
      </c>
      <c r="K93" s="1">
        <v>9192714003</v>
      </c>
      <c r="L93" s="1">
        <v>27525629636</v>
      </c>
      <c r="M93" s="1">
        <v>4516564038</v>
      </c>
      <c r="N93" s="1">
        <v>16141054896</v>
      </c>
      <c r="O93" s="1">
        <v>16.57</v>
      </c>
    </row>
    <row r="94" spans="1:15" x14ac:dyDescent="0.25">
      <c r="A94" t="s">
        <v>1463</v>
      </c>
      <c r="B94" t="s">
        <v>1529</v>
      </c>
      <c r="C94" s="2" t="s">
        <v>1528</v>
      </c>
      <c r="D94" s="2" t="s">
        <v>1527</v>
      </c>
      <c r="E94" s="1">
        <v>97178867000</v>
      </c>
      <c r="G94" s="1">
        <v>261000000</v>
      </c>
      <c r="H94" s="1">
        <v>97439867000</v>
      </c>
      <c r="I94" s="1">
        <v>0</v>
      </c>
      <c r="J94" s="1">
        <v>97439867000</v>
      </c>
      <c r="K94" s="1">
        <v>9192714003</v>
      </c>
      <c r="L94" s="1">
        <v>27525629636</v>
      </c>
      <c r="M94" s="1">
        <v>4516564038</v>
      </c>
      <c r="N94" s="1">
        <v>16141054896</v>
      </c>
      <c r="O94" s="1">
        <v>16.57</v>
      </c>
    </row>
    <row r="95" spans="1:15" x14ac:dyDescent="0.25">
      <c r="A95" t="s">
        <v>1463</v>
      </c>
      <c r="B95" t="s">
        <v>1526</v>
      </c>
      <c r="C95" s="2" t="s">
        <v>1525</v>
      </c>
      <c r="D95" s="2" t="s">
        <v>1524</v>
      </c>
      <c r="E95" s="1">
        <v>3153892000</v>
      </c>
      <c r="G95" s="1">
        <v>519847200</v>
      </c>
      <c r="H95" s="1">
        <v>3673739200</v>
      </c>
      <c r="I95" s="1">
        <v>0</v>
      </c>
      <c r="J95" s="1">
        <v>3673739200</v>
      </c>
      <c r="K95" s="1">
        <v>130965564</v>
      </c>
      <c r="L95" s="1">
        <v>2504569140</v>
      </c>
      <c r="M95" s="1">
        <v>276244686</v>
      </c>
      <c r="N95" s="1">
        <v>1973065717</v>
      </c>
      <c r="O95" s="1">
        <v>53.71</v>
      </c>
    </row>
    <row r="96" spans="1:15" x14ac:dyDescent="0.25">
      <c r="A96" t="s">
        <v>1463</v>
      </c>
      <c r="B96" t="s">
        <v>1523</v>
      </c>
      <c r="C96" s="2" t="s">
        <v>1522</v>
      </c>
      <c r="D96" s="2" t="s">
        <v>1521</v>
      </c>
      <c r="E96" s="1">
        <v>3153892000</v>
      </c>
      <c r="G96" s="1">
        <v>519847200</v>
      </c>
      <c r="H96" s="1">
        <v>3673739200</v>
      </c>
      <c r="I96" s="1">
        <v>0</v>
      </c>
      <c r="J96" s="1">
        <v>3673739200</v>
      </c>
      <c r="K96" s="1">
        <v>130965564</v>
      </c>
      <c r="L96" s="1">
        <v>2504569140</v>
      </c>
      <c r="M96" s="1">
        <v>276244686</v>
      </c>
      <c r="N96" s="1">
        <v>1973065717</v>
      </c>
      <c r="O96" s="1">
        <v>53.71</v>
      </c>
    </row>
    <row r="97" spans="1:15" x14ac:dyDescent="0.25">
      <c r="A97" t="s">
        <v>1463</v>
      </c>
      <c r="B97" t="s">
        <v>1520</v>
      </c>
      <c r="C97" s="2" t="s">
        <v>1519</v>
      </c>
      <c r="D97" s="2" t="s">
        <v>1518</v>
      </c>
      <c r="E97" s="1">
        <v>566608000</v>
      </c>
      <c r="G97" s="1">
        <v>670000000</v>
      </c>
      <c r="H97" s="1">
        <v>1236608000</v>
      </c>
      <c r="I97" s="1">
        <v>0</v>
      </c>
      <c r="J97" s="1">
        <v>1236608000</v>
      </c>
      <c r="K97" s="1">
        <v>61499083</v>
      </c>
      <c r="L97" s="1">
        <v>966570501</v>
      </c>
      <c r="M97" s="1">
        <v>106129043</v>
      </c>
      <c r="N97" s="1">
        <v>819353541</v>
      </c>
      <c r="O97" s="1">
        <v>66.260000000000005</v>
      </c>
    </row>
    <row r="98" spans="1:15" x14ac:dyDescent="0.25">
      <c r="A98" t="s">
        <v>1463</v>
      </c>
      <c r="B98" t="s">
        <v>1517</v>
      </c>
      <c r="C98" s="2" t="s">
        <v>1516</v>
      </c>
      <c r="D98" s="2" t="s">
        <v>1515</v>
      </c>
      <c r="E98" s="1">
        <v>566608000</v>
      </c>
      <c r="G98" s="1">
        <v>670000000</v>
      </c>
      <c r="H98" s="1">
        <v>1236608000</v>
      </c>
      <c r="I98" s="1">
        <v>0</v>
      </c>
      <c r="J98" s="1">
        <v>1236608000</v>
      </c>
      <c r="K98" s="1">
        <v>61499083</v>
      </c>
      <c r="L98" s="1">
        <v>966570501</v>
      </c>
      <c r="M98" s="1">
        <v>106129043</v>
      </c>
      <c r="N98" s="1">
        <v>819353541</v>
      </c>
      <c r="O98" s="1">
        <v>66.260000000000005</v>
      </c>
    </row>
    <row r="99" spans="1:15" x14ac:dyDescent="0.25">
      <c r="A99" t="s">
        <v>1463</v>
      </c>
      <c r="B99" t="s">
        <v>1514</v>
      </c>
      <c r="C99" s="2" t="s">
        <v>1513</v>
      </c>
      <c r="D99" s="2" t="s">
        <v>1512</v>
      </c>
      <c r="E99" s="1">
        <v>566608000</v>
      </c>
      <c r="G99" s="1">
        <v>670000000</v>
      </c>
      <c r="H99" s="1">
        <v>1236608000</v>
      </c>
      <c r="I99" s="1">
        <v>0</v>
      </c>
      <c r="J99" s="1">
        <v>1236608000</v>
      </c>
      <c r="K99" s="1">
        <v>61499083</v>
      </c>
      <c r="L99" s="1">
        <v>966570501</v>
      </c>
      <c r="M99" s="1">
        <v>106129043</v>
      </c>
      <c r="N99" s="1">
        <v>819353541</v>
      </c>
      <c r="O99" s="1">
        <v>66.260000000000005</v>
      </c>
    </row>
    <row r="100" spans="1:15" x14ac:dyDescent="0.25">
      <c r="A100" t="s">
        <v>1463</v>
      </c>
      <c r="B100" t="s">
        <v>1306</v>
      </c>
      <c r="C100" s="2" t="s">
        <v>1305</v>
      </c>
      <c r="D100" s="2" t="s">
        <v>1304</v>
      </c>
      <c r="E100" s="1">
        <v>10828208000</v>
      </c>
      <c r="G100" s="1">
        <v>395165000</v>
      </c>
      <c r="H100" s="1">
        <v>11223373000</v>
      </c>
      <c r="I100" s="1">
        <v>0</v>
      </c>
      <c r="J100" s="1">
        <v>11223373000</v>
      </c>
      <c r="K100" s="1">
        <v>439879708</v>
      </c>
      <c r="L100" s="1">
        <v>8249868210</v>
      </c>
      <c r="M100" s="1">
        <v>562903508</v>
      </c>
      <c r="N100" s="1">
        <v>7105391790</v>
      </c>
      <c r="O100" s="1">
        <v>63.31</v>
      </c>
    </row>
    <row r="101" spans="1:15" x14ac:dyDescent="0.25">
      <c r="A101" t="s">
        <v>1463</v>
      </c>
      <c r="B101" t="s">
        <v>1511</v>
      </c>
      <c r="C101" s="2" t="s">
        <v>1510</v>
      </c>
      <c r="D101" s="2" t="s">
        <v>1509</v>
      </c>
      <c r="E101" s="1">
        <v>7541244000</v>
      </c>
      <c r="G101" s="1">
        <v>366365000</v>
      </c>
      <c r="H101" s="1">
        <v>7907609000</v>
      </c>
      <c r="I101" s="1">
        <v>0</v>
      </c>
      <c r="J101" s="1">
        <v>7907609000</v>
      </c>
      <c r="K101" s="1">
        <v>289879708</v>
      </c>
      <c r="L101" s="1">
        <v>5391308088</v>
      </c>
      <c r="M101" s="1">
        <v>547903508</v>
      </c>
      <c r="N101" s="1">
        <v>4444665001</v>
      </c>
      <c r="O101" s="1">
        <v>56.21</v>
      </c>
    </row>
    <row r="102" spans="1:15" x14ac:dyDescent="0.25">
      <c r="A102" t="s">
        <v>1463</v>
      </c>
      <c r="B102" t="s">
        <v>1508</v>
      </c>
      <c r="C102" s="2" t="s">
        <v>1507</v>
      </c>
      <c r="D102" s="2" t="s">
        <v>1506</v>
      </c>
      <c r="E102" s="1">
        <v>7190094000</v>
      </c>
      <c r="G102" s="1">
        <v>286365000</v>
      </c>
      <c r="H102" s="1">
        <v>7476459000</v>
      </c>
      <c r="I102" s="1">
        <v>0</v>
      </c>
      <c r="J102" s="1">
        <v>7476459000</v>
      </c>
      <c r="K102" s="1">
        <v>289879708</v>
      </c>
      <c r="L102" s="1">
        <v>5092808088</v>
      </c>
      <c r="M102" s="1">
        <v>520303508</v>
      </c>
      <c r="N102" s="1">
        <v>4255655001</v>
      </c>
      <c r="O102" s="1">
        <v>56.92</v>
      </c>
    </row>
    <row r="103" spans="1:15" x14ac:dyDescent="0.25">
      <c r="A103" t="s">
        <v>1463</v>
      </c>
      <c r="B103" t="s">
        <v>1505</v>
      </c>
      <c r="C103" s="2" t="s">
        <v>1504</v>
      </c>
      <c r="D103" s="2" t="s">
        <v>1503</v>
      </c>
      <c r="E103" s="1">
        <v>7190094000</v>
      </c>
      <c r="G103" s="1">
        <v>286365000</v>
      </c>
      <c r="H103" s="1">
        <v>7476459000</v>
      </c>
      <c r="I103" s="1">
        <v>0</v>
      </c>
      <c r="J103" s="1">
        <v>7476459000</v>
      </c>
      <c r="K103" s="1">
        <v>289879708</v>
      </c>
      <c r="L103" s="1">
        <v>5092808088</v>
      </c>
      <c r="M103" s="1">
        <v>520303508</v>
      </c>
      <c r="N103" s="1">
        <v>4255655001</v>
      </c>
      <c r="O103" s="1">
        <v>56.92</v>
      </c>
    </row>
    <row r="104" spans="1:15" x14ac:dyDescent="0.25">
      <c r="A104" t="s">
        <v>1463</v>
      </c>
      <c r="B104" t="s">
        <v>1502</v>
      </c>
      <c r="C104" s="2" t="s">
        <v>1501</v>
      </c>
      <c r="D104" s="2" t="s">
        <v>1500</v>
      </c>
      <c r="E104" s="1">
        <v>351150000</v>
      </c>
      <c r="G104" s="1">
        <v>80000000</v>
      </c>
      <c r="H104" s="1">
        <v>431150000</v>
      </c>
      <c r="I104" s="1">
        <v>0</v>
      </c>
      <c r="J104" s="1">
        <v>431150000</v>
      </c>
      <c r="K104" s="1">
        <v>0</v>
      </c>
      <c r="L104" s="1">
        <v>298500000</v>
      </c>
      <c r="M104" s="1">
        <v>27600000</v>
      </c>
      <c r="N104" s="1">
        <v>189010000</v>
      </c>
      <c r="O104" s="1">
        <v>43.84</v>
      </c>
    </row>
    <row r="105" spans="1:15" x14ac:dyDescent="0.25">
      <c r="A105" t="s">
        <v>1463</v>
      </c>
      <c r="B105" t="s">
        <v>1499</v>
      </c>
      <c r="C105" s="2" t="s">
        <v>1498</v>
      </c>
      <c r="D105" s="2" t="s">
        <v>1497</v>
      </c>
      <c r="E105" s="1">
        <v>351150000</v>
      </c>
      <c r="G105" s="1">
        <v>80000000</v>
      </c>
      <c r="H105" s="1">
        <v>431150000</v>
      </c>
      <c r="I105" s="1">
        <v>0</v>
      </c>
      <c r="J105" s="1">
        <v>431150000</v>
      </c>
      <c r="K105" s="1">
        <v>0</v>
      </c>
      <c r="L105" s="1">
        <v>298500000</v>
      </c>
      <c r="M105" s="1">
        <v>27600000</v>
      </c>
      <c r="N105" s="1">
        <v>189010000</v>
      </c>
      <c r="O105" s="1">
        <v>43.84</v>
      </c>
    </row>
    <row r="106" spans="1:15" x14ac:dyDescent="0.25">
      <c r="A106" t="s">
        <v>1463</v>
      </c>
      <c r="B106" t="s">
        <v>1496</v>
      </c>
      <c r="C106" s="2" t="s">
        <v>1495</v>
      </c>
      <c r="D106" s="2" t="s">
        <v>1494</v>
      </c>
      <c r="E106" s="1">
        <v>3286964000</v>
      </c>
      <c r="G106" s="1">
        <v>28800000</v>
      </c>
      <c r="H106" s="1">
        <v>3315764000</v>
      </c>
      <c r="I106" s="1">
        <v>0</v>
      </c>
      <c r="J106" s="1">
        <v>3315764000</v>
      </c>
      <c r="K106" s="1">
        <v>150000000</v>
      </c>
      <c r="L106" s="1">
        <v>2858560122</v>
      </c>
      <c r="M106" s="1">
        <v>15000000</v>
      </c>
      <c r="N106" s="1">
        <v>2660726789</v>
      </c>
      <c r="O106" s="1">
        <v>80.239999999999995</v>
      </c>
    </row>
    <row r="107" spans="1:15" x14ac:dyDescent="0.25">
      <c r="A107" t="s">
        <v>1463</v>
      </c>
      <c r="B107" t="s">
        <v>1493</v>
      </c>
      <c r="C107" s="2" t="s">
        <v>1492</v>
      </c>
      <c r="D107" s="2" t="s">
        <v>1491</v>
      </c>
      <c r="E107" s="1">
        <v>3286964000</v>
      </c>
      <c r="G107" s="1">
        <v>28800000</v>
      </c>
      <c r="H107" s="1">
        <v>3315764000</v>
      </c>
      <c r="I107" s="1">
        <v>0</v>
      </c>
      <c r="J107" s="1">
        <v>3315764000</v>
      </c>
      <c r="K107" s="1">
        <v>150000000</v>
      </c>
      <c r="L107" s="1">
        <v>2858560122</v>
      </c>
      <c r="M107" s="1">
        <v>15000000</v>
      </c>
      <c r="N107" s="1">
        <v>2660726789</v>
      </c>
      <c r="O107" s="1">
        <v>80.239999999999995</v>
      </c>
    </row>
    <row r="108" spans="1:15" x14ac:dyDescent="0.25">
      <c r="A108" t="s">
        <v>1463</v>
      </c>
      <c r="B108" t="s">
        <v>1490</v>
      </c>
      <c r="C108" s="2" t="s">
        <v>1489</v>
      </c>
      <c r="D108" s="2" t="s">
        <v>1488</v>
      </c>
      <c r="E108" s="1">
        <v>3286964000</v>
      </c>
      <c r="G108" s="1">
        <v>28800000</v>
      </c>
      <c r="H108" s="1">
        <v>3315764000</v>
      </c>
      <c r="I108" s="1">
        <v>0</v>
      </c>
      <c r="J108" s="1">
        <v>3315764000</v>
      </c>
      <c r="K108" s="1">
        <v>150000000</v>
      </c>
      <c r="L108" s="1">
        <v>2858560122</v>
      </c>
      <c r="M108" s="1">
        <v>15000000</v>
      </c>
      <c r="N108" s="1">
        <v>2660726789</v>
      </c>
      <c r="O108" s="1">
        <v>80.239999999999995</v>
      </c>
    </row>
    <row r="109" spans="1:15" x14ac:dyDescent="0.25">
      <c r="A109" t="s">
        <v>1463</v>
      </c>
      <c r="B109" t="s">
        <v>157</v>
      </c>
      <c r="C109" s="2" t="s">
        <v>156</v>
      </c>
      <c r="D109" s="2" t="s">
        <v>155</v>
      </c>
      <c r="E109" s="1">
        <v>7514148000</v>
      </c>
      <c r="G109" s="1">
        <v>3942008400</v>
      </c>
      <c r="H109" s="1">
        <v>11456156400</v>
      </c>
      <c r="I109" s="1">
        <v>0</v>
      </c>
      <c r="J109" s="1">
        <v>11456156400</v>
      </c>
      <c r="K109" s="1">
        <v>453407918</v>
      </c>
      <c r="L109" s="1">
        <v>6769703778</v>
      </c>
      <c r="M109" s="1">
        <v>693608880</v>
      </c>
      <c r="N109" s="1">
        <v>4261327380</v>
      </c>
      <c r="O109" s="1">
        <v>37.200000000000003</v>
      </c>
    </row>
    <row r="110" spans="1:15" x14ac:dyDescent="0.25">
      <c r="A110" t="s">
        <v>1463</v>
      </c>
      <c r="B110" t="s">
        <v>154</v>
      </c>
      <c r="C110" s="2" t="s">
        <v>153</v>
      </c>
      <c r="D110" s="2" t="s">
        <v>152</v>
      </c>
      <c r="E110" s="1">
        <v>249542000</v>
      </c>
      <c r="G110" s="1">
        <v>0</v>
      </c>
      <c r="H110" s="1">
        <v>249542000</v>
      </c>
      <c r="I110" s="1">
        <v>0</v>
      </c>
      <c r="J110" s="1">
        <v>249542000</v>
      </c>
      <c r="K110" s="1">
        <v>33874000</v>
      </c>
      <c r="L110" s="1">
        <v>183374000</v>
      </c>
      <c r="M110" s="1">
        <v>6500000</v>
      </c>
      <c r="N110" s="1">
        <v>125666667</v>
      </c>
      <c r="O110" s="1">
        <v>50.36</v>
      </c>
    </row>
    <row r="111" spans="1:15" x14ac:dyDescent="0.25">
      <c r="A111" t="s">
        <v>1463</v>
      </c>
      <c r="B111" t="s">
        <v>1487</v>
      </c>
      <c r="C111" s="2" t="s">
        <v>1486</v>
      </c>
      <c r="D111" s="2" t="s">
        <v>1485</v>
      </c>
      <c r="E111" s="1">
        <v>249542000</v>
      </c>
      <c r="G111" s="1">
        <v>0</v>
      </c>
      <c r="H111" s="1">
        <v>249542000</v>
      </c>
      <c r="I111" s="1">
        <v>0</v>
      </c>
      <c r="J111" s="1">
        <v>249542000</v>
      </c>
      <c r="K111" s="1">
        <v>33874000</v>
      </c>
      <c r="L111" s="1">
        <v>183374000</v>
      </c>
      <c r="M111" s="1">
        <v>6500000</v>
      </c>
      <c r="N111" s="1">
        <v>125666667</v>
      </c>
      <c r="O111" s="1">
        <v>50.36</v>
      </c>
    </row>
    <row r="112" spans="1:15" x14ac:dyDescent="0.25">
      <c r="A112" t="s">
        <v>1463</v>
      </c>
      <c r="B112" t="s">
        <v>1484</v>
      </c>
      <c r="C112" s="2" t="s">
        <v>1483</v>
      </c>
      <c r="D112" s="2" t="s">
        <v>1482</v>
      </c>
      <c r="E112" s="1">
        <v>249542000</v>
      </c>
      <c r="G112" s="1">
        <v>0</v>
      </c>
      <c r="H112" s="1">
        <v>249542000</v>
      </c>
      <c r="I112" s="1">
        <v>0</v>
      </c>
      <c r="J112" s="1">
        <v>249542000</v>
      </c>
      <c r="K112" s="1">
        <v>33874000</v>
      </c>
      <c r="L112" s="1">
        <v>183374000</v>
      </c>
      <c r="M112" s="1">
        <v>6500000</v>
      </c>
      <c r="N112" s="1">
        <v>125666667</v>
      </c>
      <c r="O112" s="1">
        <v>50.36</v>
      </c>
    </row>
    <row r="113" spans="1:15" x14ac:dyDescent="0.25">
      <c r="A113" t="s">
        <v>1463</v>
      </c>
      <c r="B113" t="s">
        <v>133</v>
      </c>
      <c r="C113" s="2" t="s">
        <v>132</v>
      </c>
      <c r="D113" s="2" t="s">
        <v>131</v>
      </c>
      <c r="E113" s="1">
        <v>7264606000</v>
      </c>
      <c r="G113" s="1">
        <v>3942008400</v>
      </c>
      <c r="H113" s="1">
        <v>11206614400</v>
      </c>
      <c r="I113" s="1">
        <v>0</v>
      </c>
      <c r="J113" s="1">
        <v>11206614400</v>
      </c>
      <c r="K113" s="1">
        <v>419533918</v>
      </c>
      <c r="L113" s="1">
        <v>6586329778</v>
      </c>
      <c r="M113" s="1">
        <v>687108880</v>
      </c>
      <c r="N113" s="1">
        <v>4135660713</v>
      </c>
      <c r="O113" s="1">
        <v>36.9</v>
      </c>
    </row>
    <row r="114" spans="1:15" x14ac:dyDescent="0.25">
      <c r="A114" t="s">
        <v>1463</v>
      </c>
      <c r="B114" t="s">
        <v>1481</v>
      </c>
      <c r="C114" s="2" t="s">
        <v>1480</v>
      </c>
      <c r="D114" s="2" t="s">
        <v>1479</v>
      </c>
      <c r="E114" s="1">
        <v>5349846000</v>
      </c>
      <c r="G114" s="1">
        <v>3451644400</v>
      </c>
      <c r="H114" s="1">
        <v>8801490400</v>
      </c>
      <c r="I114" s="1">
        <v>0</v>
      </c>
      <c r="J114" s="1">
        <v>8801490400</v>
      </c>
      <c r="K114" s="1">
        <v>325906517</v>
      </c>
      <c r="L114" s="1">
        <v>5187712590</v>
      </c>
      <c r="M114" s="1">
        <v>535857537</v>
      </c>
      <c r="N114" s="1">
        <v>3016768043</v>
      </c>
      <c r="O114" s="1">
        <v>34.28</v>
      </c>
    </row>
    <row r="115" spans="1:15" x14ac:dyDescent="0.25">
      <c r="A115" t="s">
        <v>1463</v>
      </c>
      <c r="B115" t="s">
        <v>1478</v>
      </c>
      <c r="C115" s="2" t="s">
        <v>1477</v>
      </c>
      <c r="D115" s="2" t="s">
        <v>1476</v>
      </c>
      <c r="E115" s="1">
        <v>5349846000</v>
      </c>
      <c r="G115" s="1">
        <v>3451644400</v>
      </c>
      <c r="H115" s="1">
        <v>8801490400</v>
      </c>
      <c r="I115" s="1">
        <v>0</v>
      </c>
      <c r="J115" s="1">
        <v>8801490400</v>
      </c>
      <c r="K115" s="1">
        <v>325906517</v>
      </c>
      <c r="L115" s="1">
        <v>5187712590</v>
      </c>
      <c r="M115" s="1">
        <v>535857537</v>
      </c>
      <c r="N115" s="1">
        <v>3016768043</v>
      </c>
      <c r="O115" s="1">
        <v>34.28</v>
      </c>
    </row>
    <row r="116" spans="1:15" x14ac:dyDescent="0.25">
      <c r="A116" t="s">
        <v>1463</v>
      </c>
      <c r="B116" t="s">
        <v>1475</v>
      </c>
      <c r="C116" s="2" t="s">
        <v>1474</v>
      </c>
      <c r="D116" s="2" t="s">
        <v>1473</v>
      </c>
      <c r="E116" s="1">
        <v>894660000</v>
      </c>
      <c r="G116" s="1">
        <v>318740000</v>
      </c>
      <c r="H116" s="1">
        <v>1213400000</v>
      </c>
      <c r="I116" s="1">
        <v>0</v>
      </c>
      <c r="J116" s="1">
        <v>1213400000</v>
      </c>
      <c r="K116" s="1">
        <v>39388956</v>
      </c>
      <c r="L116" s="1">
        <v>677042848</v>
      </c>
      <c r="M116" s="1">
        <v>79982898</v>
      </c>
      <c r="N116" s="1">
        <v>462100996</v>
      </c>
      <c r="O116" s="1">
        <v>38.08</v>
      </c>
    </row>
    <row r="117" spans="1:15" x14ac:dyDescent="0.25">
      <c r="A117" t="s">
        <v>1463</v>
      </c>
      <c r="B117" t="s">
        <v>1472</v>
      </c>
      <c r="C117" s="2" t="s">
        <v>1471</v>
      </c>
      <c r="D117" s="2" t="s">
        <v>1470</v>
      </c>
      <c r="E117" s="1">
        <v>894660000</v>
      </c>
      <c r="G117" s="1">
        <v>318740000</v>
      </c>
      <c r="H117" s="1">
        <v>1213400000</v>
      </c>
      <c r="I117" s="1">
        <v>0</v>
      </c>
      <c r="J117" s="1">
        <v>1213400000</v>
      </c>
      <c r="K117" s="1">
        <v>39388956</v>
      </c>
      <c r="L117" s="1">
        <v>677042848</v>
      </c>
      <c r="M117" s="1">
        <v>79982898</v>
      </c>
      <c r="N117" s="1">
        <v>462100996</v>
      </c>
      <c r="O117" s="1">
        <v>38.08</v>
      </c>
    </row>
    <row r="118" spans="1:15" x14ac:dyDescent="0.25">
      <c r="A118" t="s">
        <v>1463</v>
      </c>
      <c r="B118" t="s">
        <v>1469</v>
      </c>
      <c r="C118" s="2" t="s">
        <v>1468</v>
      </c>
      <c r="D118" s="2" t="s">
        <v>1467</v>
      </c>
      <c r="E118" s="1">
        <v>1020100000</v>
      </c>
      <c r="G118" s="1">
        <v>171624000</v>
      </c>
      <c r="H118" s="1">
        <v>1191724000</v>
      </c>
      <c r="I118" s="1">
        <v>0</v>
      </c>
      <c r="J118" s="1">
        <v>1191724000</v>
      </c>
      <c r="K118" s="1">
        <v>54238445</v>
      </c>
      <c r="L118" s="1">
        <v>721574340</v>
      </c>
      <c r="M118" s="1">
        <v>71268445</v>
      </c>
      <c r="N118" s="1">
        <v>656791674</v>
      </c>
      <c r="O118" s="1">
        <v>55.11</v>
      </c>
    </row>
    <row r="119" spans="1:15" x14ac:dyDescent="0.25">
      <c r="A119" t="s">
        <v>1463</v>
      </c>
      <c r="B119" t="s">
        <v>1466</v>
      </c>
      <c r="C119" s="2" t="s">
        <v>1465</v>
      </c>
      <c r="D119" s="2" t="s">
        <v>1464</v>
      </c>
      <c r="E119" s="1">
        <v>1020100000</v>
      </c>
      <c r="G119" s="1">
        <v>171624000</v>
      </c>
      <c r="H119" s="1">
        <v>1191724000</v>
      </c>
      <c r="I119" s="1">
        <v>0</v>
      </c>
      <c r="J119" s="1">
        <v>1191724000</v>
      </c>
      <c r="K119" s="1">
        <v>54238445</v>
      </c>
      <c r="L119" s="1">
        <v>721574340</v>
      </c>
      <c r="M119" s="1">
        <v>71268445</v>
      </c>
      <c r="N119" s="1">
        <v>656791674</v>
      </c>
      <c r="O119" s="1">
        <v>55.11</v>
      </c>
    </row>
    <row r="120" spans="1:15" x14ac:dyDescent="0.25">
      <c r="A120" t="s">
        <v>1463</v>
      </c>
      <c r="B120" t="s">
        <v>276</v>
      </c>
      <c r="C120" s="2" t="s">
        <v>275</v>
      </c>
      <c r="D120" s="2" t="s">
        <v>274</v>
      </c>
      <c r="E120" s="1">
        <v>16761692000</v>
      </c>
      <c r="G120" s="1">
        <v>2477655601</v>
      </c>
      <c r="H120" s="1">
        <v>19239347601</v>
      </c>
      <c r="I120" s="1">
        <v>0</v>
      </c>
      <c r="J120" s="1">
        <v>19239347601</v>
      </c>
      <c r="K120" s="1">
        <v>1401169327</v>
      </c>
      <c r="L120" s="1">
        <v>4646618501</v>
      </c>
      <c r="M120" s="1">
        <v>1398984527</v>
      </c>
      <c r="N120" s="1">
        <v>4644433701</v>
      </c>
      <c r="O120" s="1">
        <v>24.14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5.14062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6.8554687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7" style="1" bestFit="1" customWidth="1"/>
  </cols>
  <sheetData>
    <row r="1" spans="1:15" x14ac:dyDescent="0.25">
      <c r="A1" t="s">
        <v>1660</v>
      </c>
      <c r="B1" s="8"/>
      <c r="C1" s="2" t="s">
        <v>1662</v>
      </c>
    </row>
    <row r="2" spans="1:15" x14ac:dyDescent="0.25">
      <c r="A2" t="s">
        <v>1661</v>
      </c>
      <c r="B2" s="8"/>
      <c r="C2" s="2" t="s">
        <v>1660</v>
      </c>
    </row>
    <row r="3" spans="1:15" x14ac:dyDescent="0.25">
      <c r="A3">
        <v>117</v>
      </c>
      <c r="B3" s="8"/>
      <c r="C3" s="2" t="s">
        <v>1659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117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119</v>
      </c>
      <c r="F7" s="1" t="str">
        <f>MID(C1,FIND("Ejecutora =",C1,1)+12,2)</f>
        <v>01</v>
      </c>
      <c r="H7" s="1" t="s">
        <v>118</v>
      </c>
      <c r="I7" s="1" t="s">
        <v>1658</v>
      </c>
    </row>
    <row r="8" spans="1:15" x14ac:dyDescent="0.25">
      <c r="B8" s="8"/>
      <c r="C8" s="2"/>
      <c r="D8" t="s">
        <v>1657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1563</v>
      </c>
      <c r="B14" t="s">
        <v>99</v>
      </c>
      <c r="C14" s="2" t="s">
        <v>98</v>
      </c>
      <c r="D14" s="2" t="s">
        <v>97</v>
      </c>
      <c r="E14" s="1">
        <v>67622892000</v>
      </c>
      <c r="G14" s="1">
        <v>0</v>
      </c>
      <c r="H14" s="1">
        <v>67622892000</v>
      </c>
      <c r="I14" s="1">
        <v>0</v>
      </c>
      <c r="J14" s="1">
        <v>67622892000</v>
      </c>
      <c r="K14" s="1">
        <v>2888414116</v>
      </c>
      <c r="L14" s="1">
        <v>57500543256</v>
      </c>
      <c r="M14" s="1">
        <v>4629387322</v>
      </c>
      <c r="N14" s="1">
        <v>34537325806</v>
      </c>
      <c r="O14" s="1">
        <v>51.07</v>
      </c>
    </row>
    <row r="15" spans="1:15" x14ac:dyDescent="0.25">
      <c r="A15" t="s">
        <v>1563</v>
      </c>
      <c r="B15" t="s">
        <v>96</v>
      </c>
      <c r="C15" s="2" t="s">
        <v>95</v>
      </c>
      <c r="D15" s="2" t="s">
        <v>94</v>
      </c>
      <c r="E15" s="1">
        <v>13117031000</v>
      </c>
      <c r="G15" s="1">
        <v>0</v>
      </c>
      <c r="H15" s="1">
        <v>13117031000</v>
      </c>
      <c r="I15" s="1">
        <v>0</v>
      </c>
      <c r="J15" s="1">
        <v>13117031000</v>
      </c>
      <c r="K15" s="1">
        <v>916129431</v>
      </c>
      <c r="L15" s="1">
        <v>9057214222</v>
      </c>
      <c r="M15" s="1">
        <v>945912611</v>
      </c>
      <c r="N15" s="1">
        <v>7646356192</v>
      </c>
      <c r="O15" s="1">
        <v>58.29</v>
      </c>
    </row>
    <row r="16" spans="1:15" x14ac:dyDescent="0.25">
      <c r="A16" t="s">
        <v>1563</v>
      </c>
      <c r="B16" t="s">
        <v>93</v>
      </c>
      <c r="C16" s="2" t="s">
        <v>92</v>
      </c>
      <c r="D16" s="2" t="s">
        <v>91</v>
      </c>
      <c r="E16" s="1">
        <v>10130431000</v>
      </c>
      <c r="G16" s="1">
        <v>0</v>
      </c>
      <c r="H16" s="1">
        <v>10130431000</v>
      </c>
      <c r="I16" s="1">
        <v>0</v>
      </c>
      <c r="J16" s="1">
        <v>10130431000</v>
      </c>
      <c r="K16" s="1">
        <v>804055816</v>
      </c>
      <c r="L16" s="1">
        <v>6714096527</v>
      </c>
      <c r="M16" s="1">
        <v>697491277</v>
      </c>
      <c r="N16" s="1">
        <v>6406806058</v>
      </c>
      <c r="O16" s="1">
        <v>63.24</v>
      </c>
    </row>
    <row r="17" spans="1:15" x14ac:dyDescent="0.25">
      <c r="A17" t="s">
        <v>1563</v>
      </c>
      <c r="B17" t="s">
        <v>90</v>
      </c>
      <c r="C17" s="2" t="s">
        <v>89</v>
      </c>
      <c r="D17" s="2" t="s">
        <v>88</v>
      </c>
      <c r="E17" s="1">
        <v>7303980000</v>
      </c>
      <c r="G17" s="1">
        <v>24269000</v>
      </c>
      <c r="H17" s="1">
        <v>7328249000</v>
      </c>
      <c r="I17" s="1">
        <v>0</v>
      </c>
      <c r="J17" s="1">
        <v>7328249000</v>
      </c>
      <c r="K17" s="1">
        <v>497665548</v>
      </c>
      <c r="L17" s="1">
        <v>4912947037</v>
      </c>
      <c r="M17" s="1">
        <v>499374192</v>
      </c>
      <c r="N17" s="1">
        <v>4912729792</v>
      </c>
      <c r="O17" s="1">
        <v>67.040000000000006</v>
      </c>
    </row>
    <row r="18" spans="1:15" x14ac:dyDescent="0.25">
      <c r="A18" t="s">
        <v>1563</v>
      </c>
      <c r="B18" t="s">
        <v>87</v>
      </c>
      <c r="C18" s="2" t="s">
        <v>86</v>
      </c>
      <c r="D18" s="2" t="s">
        <v>85</v>
      </c>
      <c r="E18" s="1">
        <v>3491056000</v>
      </c>
      <c r="G18" s="1">
        <v>0</v>
      </c>
      <c r="H18" s="1">
        <v>3491056000</v>
      </c>
      <c r="I18" s="1">
        <v>0</v>
      </c>
      <c r="J18" s="1">
        <v>3491056000</v>
      </c>
      <c r="K18" s="1">
        <v>312607188</v>
      </c>
      <c r="L18" s="1">
        <v>2610405530</v>
      </c>
      <c r="M18" s="1">
        <v>314315832</v>
      </c>
      <c r="N18" s="1">
        <v>2610231385</v>
      </c>
      <c r="O18" s="1">
        <v>74.77</v>
      </c>
    </row>
    <row r="19" spans="1:15" x14ac:dyDescent="0.25">
      <c r="A19" t="s">
        <v>1563</v>
      </c>
      <c r="B19" t="s">
        <v>84</v>
      </c>
      <c r="C19" s="2" t="s">
        <v>83</v>
      </c>
      <c r="D19" s="2" t="s">
        <v>82</v>
      </c>
      <c r="E19" s="1">
        <v>633342000</v>
      </c>
      <c r="G19" s="1">
        <v>0</v>
      </c>
      <c r="H19" s="1">
        <v>633342000</v>
      </c>
      <c r="I19" s="1">
        <v>0</v>
      </c>
      <c r="J19" s="1">
        <v>633342000</v>
      </c>
      <c r="K19" s="1">
        <v>52586853</v>
      </c>
      <c r="L19" s="1">
        <v>448782647</v>
      </c>
      <c r="M19" s="1">
        <v>52586853</v>
      </c>
      <c r="N19" s="1">
        <v>448782647</v>
      </c>
      <c r="O19" s="1">
        <v>70.86</v>
      </c>
    </row>
    <row r="20" spans="1:15" x14ac:dyDescent="0.25">
      <c r="A20" t="s">
        <v>1563</v>
      </c>
      <c r="B20" t="s">
        <v>81</v>
      </c>
      <c r="C20" s="2" t="s">
        <v>80</v>
      </c>
      <c r="D20" s="2" t="s">
        <v>79</v>
      </c>
      <c r="E20" s="1">
        <v>174534000</v>
      </c>
      <c r="G20" s="1">
        <v>-15000000</v>
      </c>
      <c r="H20" s="1">
        <v>159534000</v>
      </c>
      <c r="I20" s="1">
        <v>0</v>
      </c>
      <c r="J20" s="1">
        <v>159534000</v>
      </c>
      <c r="K20" s="1">
        <v>1983948</v>
      </c>
      <c r="L20" s="1">
        <v>21404703</v>
      </c>
      <c r="M20" s="1">
        <v>1983948</v>
      </c>
      <c r="N20" s="1">
        <v>21404703</v>
      </c>
      <c r="O20" s="1">
        <v>13.42</v>
      </c>
    </row>
    <row r="21" spans="1:15" x14ac:dyDescent="0.25">
      <c r="A21" t="s">
        <v>1563</v>
      </c>
      <c r="B21" t="s">
        <v>428</v>
      </c>
      <c r="C21" s="2" t="s">
        <v>427</v>
      </c>
      <c r="D21" s="2" t="s">
        <v>426</v>
      </c>
      <c r="E21" s="1">
        <v>1814000</v>
      </c>
      <c r="G21" s="1">
        <v>0</v>
      </c>
      <c r="H21" s="1">
        <v>1814000</v>
      </c>
      <c r="I21" s="1">
        <v>0</v>
      </c>
      <c r="J21" s="1">
        <v>1814000</v>
      </c>
      <c r="K21" s="1">
        <v>148000</v>
      </c>
      <c r="L21" s="1">
        <v>1174133</v>
      </c>
      <c r="M21" s="1">
        <v>148000</v>
      </c>
      <c r="N21" s="1">
        <v>1174133</v>
      </c>
      <c r="O21" s="1">
        <v>64.73</v>
      </c>
    </row>
    <row r="22" spans="1:15" x14ac:dyDescent="0.25">
      <c r="A22" t="s">
        <v>1563</v>
      </c>
      <c r="B22" t="s">
        <v>425</v>
      </c>
      <c r="C22" s="2" t="s">
        <v>424</v>
      </c>
      <c r="D22" s="2" t="s">
        <v>423</v>
      </c>
      <c r="E22" s="1">
        <v>12044000</v>
      </c>
      <c r="G22" s="1">
        <v>0</v>
      </c>
      <c r="H22" s="1">
        <v>12044000</v>
      </c>
      <c r="I22" s="1">
        <v>0</v>
      </c>
      <c r="J22" s="1">
        <v>12044000</v>
      </c>
      <c r="K22" s="1">
        <v>822271</v>
      </c>
      <c r="L22" s="1">
        <v>7156577</v>
      </c>
      <c r="M22" s="1">
        <v>822271</v>
      </c>
      <c r="N22" s="1">
        <v>7156577</v>
      </c>
      <c r="O22" s="1">
        <v>59.42</v>
      </c>
    </row>
    <row r="23" spans="1:15" x14ac:dyDescent="0.25">
      <c r="A23" t="s">
        <v>1563</v>
      </c>
      <c r="B23" t="s">
        <v>78</v>
      </c>
      <c r="C23" s="2" t="s">
        <v>77</v>
      </c>
      <c r="D23" s="2" t="s">
        <v>76</v>
      </c>
      <c r="E23" s="1">
        <v>125431000</v>
      </c>
      <c r="G23" s="1">
        <v>0</v>
      </c>
      <c r="H23" s="1">
        <v>125431000</v>
      </c>
      <c r="I23" s="1">
        <v>0</v>
      </c>
      <c r="J23" s="1">
        <v>125431000</v>
      </c>
      <c r="K23" s="1">
        <v>1008888</v>
      </c>
      <c r="L23" s="1">
        <v>87602989</v>
      </c>
      <c r="M23" s="1">
        <v>1008888</v>
      </c>
      <c r="N23" s="1">
        <v>87602989</v>
      </c>
      <c r="O23" s="1">
        <v>69.84</v>
      </c>
    </row>
    <row r="24" spans="1:15" x14ac:dyDescent="0.25">
      <c r="A24" t="s">
        <v>1563</v>
      </c>
      <c r="B24" t="s">
        <v>75</v>
      </c>
      <c r="C24" s="2" t="s">
        <v>74</v>
      </c>
      <c r="D24" s="2" t="s">
        <v>73</v>
      </c>
      <c r="E24" s="1">
        <v>611742000</v>
      </c>
      <c r="G24" s="1">
        <v>0</v>
      </c>
      <c r="H24" s="1">
        <v>611742000</v>
      </c>
      <c r="I24" s="1">
        <v>0</v>
      </c>
      <c r="J24" s="1">
        <v>611742000</v>
      </c>
      <c r="K24" s="1">
        <v>0</v>
      </c>
      <c r="L24" s="1">
        <v>545733868</v>
      </c>
      <c r="M24" s="1">
        <v>0</v>
      </c>
      <c r="N24" s="1">
        <v>545733868</v>
      </c>
      <c r="O24" s="1">
        <v>89.21</v>
      </c>
    </row>
    <row r="25" spans="1:15" x14ac:dyDescent="0.25">
      <c r="A25" t="s">
        <v>1563</v>
      </c>
      <c r="B25" t="s">
        <v>72</v>
      </c>
      <c r="C25" s="2" t="s">
        <v>71</v>
      </c>
      <c r="D25" s="2" t="s">
        <v>70</v>
      </c>
      <c r="E25" s="1">
        <v>539984000</v>
      </c>
      <c r="G25" s="1">
        <v>0</v>
      </c>
      <c r="H25" s="1">
        <v>539984000</v>
      </c>
      <c r="I25" s="1">
        <v>0</v>
      </c>
      <c r="J25" s="1">
        <v>539984000</v>
      </c>
      <c r="K25" s="1">
        <v>0</v>
      </c>
      <c r="L25" s="1">
        <v>8434331</v>
      </c>
      <c r="M25" s="1">
        <v>0</v>
      </c>
      <c r="N25" s="1">
        <v>8434331</v>
      </c>
      <c r="O25" s="1">
        <v>1.56</v>
      </c>
    </row>
    <row r="26" spans="1:15" x14ac:dyDescent="0.25">
      <c r="A26" t="s">
        <v>1563</v>
      </c>
      <c r="B26" t="s">
        <v>69</v>
      </c>
      <c r="C26" s="2" t="s">
        <v>68</v>
      </c>
      <c r="D26" s="2" t="s">
        <v>67</v>
      </c>
      <c r="E26" s="1">
        <v>259189000</v>
      </c>
      <c r="G26" s="1">
        <v>0</v>
      </c>
      <c r="H26" s="1">
        <v>259189000</v>
      </c>
      <c r="I26" s="1">
        <v>0</v>
      </c>
      <c r="J26" s="1">
        <v>259189000</v>
      </c>
      <c r="K26" s="1">
        <v>23868653</v>
      </c>
      <c r="L26" s="1">
        <v>202473554</v>
      </c>
      <c r="M26" s="1">
        <v>23868653</v>
      </c>
      <c r="N26" s="1">
        <v>202473554</v>
      </c>
      <c r="O26" s="1">
        <v>78.12</v>
      </c>
    </row>
    <row r="27" spans="1:15" x14ac:dyDescent="0.25">
      <c r="A27" t="s">
        <v>1563</v>
      </c>
      <c r="B27" t="s">
        <v>66</v>
      </c>
      <c r="C27" s="2" t="s">
        <v>65</v>
      </c>
      <c r="D27" s="2" t="s">
        <v>64</v>
      </c>
      <c r="E27" s="1">
        <v>1197621000</v>
      </c>
      <c r="G27" s="1">
        <v>0</v>
      </c>
      <c r="H27" s="1">
        <v>1197621000</v>
      </c>
      <c r="I27" s="1">
        <v>0</v>
      </c>
      <c r="J27" s="1">
        <v>1197621000</v>
      </c>
      <c r="K27" s="1">
        <v>91017794</v>
      </c>
      <c r="L27" s="1">
        <v>778586292</v>
      </c>
      <c r="M27" s="1">
        <v>91017794</v>
      </c>
      <c r="N27" s="1">
        <v>778543192</v>
      </c>
      <c r="O27" s="1">
        <v>65.010000000000005</v>
      </c>
    </row>
    <row r="28" spans="1:15" x14ac:dyDescent="0.25">
      <c r="A28" t="s">
        <v>1563</v>
      </c>
      <c r="B28" t="s">
        <v>63</v>
      </c>
      <c r="C28" s="2" t="s">
        <v>62</v>
      </c>
      <c r="D28" s="2" t="s">
        <v>61</v>
      </c>
      <c r="E28" s="1">
        <v>147572000</v>
      </c>
      <c r="G28" s="1">
        <v>0</v>
      </c>
      <c r="H28" s="1">
        <v>147572000</v>
      </c>
      <c r="I28" s="1">
        <v>0</v>
      </c>
      <c r="J28" s="1">
        <v>147572000</v>
      </c>
      <c r="K28" s="1">
        <v>9169109</v>
      </c>
      <c r="L28" s="1">
        <v>79717007</v>
      </c>
      <c r="M28" s="1">
        <v>9169109</v>
      </c>
      <c r="N28" s="1">
        <v>79717007</v>
      </c>
      <c r="O28" s="1">
        <v>54.02</v>
      </c>
    </row>
    <row r="29" spans="1:15" x14ac:dyDescent="0.25">
      <c r="A29" t="s">
        <v>1563</v>
      </c>
      <c r="B29" t="s">
        <v>57</v>
      </c>
      <c r="C29" s="2" t="s">
        <v>56</v>
      </c>
      <c r="D29" s="2" t="s">
        <v>55</v>
      </c>
      <c r="E29" s="1">
        <v>0</v>
      </c>
      <c r="G29" s="1">
        <v>33000000</v>
      </c>
      <c r="H29" s="1">
        <v>33000000</v>
      </c>
      <c r="I29" s="1">
        <v>0</v>
      </c>
      <c r="J29" s="1">
        <v>33000000</v>
      </c>
      <c r="K29" s="1">
        <v>0</v>
      </c>
      <c r="L29" s="1">
        <v>21584525</v>
      </c>
      <c r="M29" s="1">
        <v>0</v>
      </c>
      <c r="N29" s="1">
        <v>21584525</v>
      </c>
      <c r="O29" s="1">
        <v>65.41</v>
      </c>
    </row>
    <row r="30" spans="1:15" x14ac:dyDescent="0.25">
      <c r="A30" t="s">
        <v>1563</v>
      </c>
      <c r="B30" t="s">
        <v>54</v>
      </c>
      <c r="C30" s="2" t="s">
        <v>53</v>
      </c>
      <c r="D30" s="2" t="s">
        <v>52</v>
      </c>
      <c r="E30" s="1">
        <v>19396000</v>
      </c>
      <c r="G30" s="1">
        <v>0</v>
      </c>
      <c r="H30" s="1">
        <v>19396000</v>
      </c>
      <c r="I30" s="1">
        <v>0</v>
      </c>
      <c r="J30" s="1">
        <v>19396000</v>
      </c>
      <c r="K30" s="1">
        <v>1529685</v>
      </c>
      <c r="L30" s="1">
        <v>14757509</v>
      </c>
      <c r="M30" s="1">
        <v>1529685</v>
      </c>
      <c r="N30" s="1">
        <v>14757509</v>
      </c>
      <c r="O30" s="1">
        <v>76.09</v>
      </c>
    </row>
    <row r="31" spans="1:15" x14ac:dyDescent="0.25">
      <c r="A31" t="s">
        <v>1563</v>
      </c>
      <c r="B31" t="s">
        <v>1656</v>
      </c>
      <c r="C31" s="2" t="s">
        <v>1655</v>
      </c>
      <c r="D31" s="2" t="s">
        <v>1654</v>
      </c>
      <c r="E31" s="1">
        <v>35024000</v>
      </c>
      <c r="G31" s="1">
        <v>0</v>
      </c>
      <c r="H31" s="1">
        <v>35024000</v>
      </c>
      <c r="I31" s="1">
        <v>0</v>
      </c>
      <c r="J31" s="1">
        <v>35024000</v>
      </c>
      <c r="K31" s="1">
        <v>2923159</v>
      </c>
      <c r="L31" s="1">
        <v>24765661</v>
      </c>
      <c r="M31" s="1">
        <v>2923159</v>
      </c>
      <c r="N31" s="1">
        <v>24765661</v>
      </c>
      <c r="O31" s="1">
        <v>70.709999999999994</v>
      </c>
    </row>
    <row r="32" spans="1:15" x14ac:dyDescent="0.25">
      <c r="A32" t="s">
        <v>1563</v>
      </c>
      <c r="B32" t="s">
        <v>51</v>
      </c>
      <c r="C32" s="2" t="s">
        <v>50</v>
      </c>
      <c r="D32" s="2" t="s">
        <v>49</v>
      </c>
      <c r="E32" s="1">
        <v>55231000</v>
      </c>
      <c r="G32" s="1">
        <v>6269000</v>
      </c>
      <c r="H32" s="1">
        <v>61500000</v>
      </c>
      <c r="I32" s="1">
        <v>0</v>
      </c>
      <c r="J32" s="1">
        <v>61500000</v>
      </c>
      <c r="K32" s="1">
        <v>0</v>
      </c>
      <c r="L32" s="1">
        <v>60367711</v>
      </c>
      <c r="M32" s="1">
        <v>0</v>
      </c>
      <c r="N32" s="1">
        <v>60367711</v>
      </c>
      <c r="O32" s="1">
        <v>98.16</v>
      </c>
    </row>
    <row r="33" spans="1:15" x14ac:dyDescent="0.25">
      <c r="A33" t="s">
        <v>1563</v>
      </c>
      <c r="B33" t="s">
        <v>268</v>
      </c>
      <c r="C33" s="2" t="s">
        <v>267</v>
      </c>
      <c r="D33" s="2" t="s">
        <v>266</v>
      </c>
      <c r="E33" s="1">
        <v>400000000</v>
      </c>
      <c r="G33" s="1">
        <v>0</v>
      </c>
      <c r="H33" s="1">
        <v>400000000</v>
      </c>
      <c r="I33" s="1">
        <v>0</v>
      </c>
      <c r="J33" s="1">
        <v>400000000</v>
      </c>
      <c r="K33" s="1">
        <v>0</v>
      </c>
      <c r="L33" s="1">
        <v>386862424</v>
      </c>
      <c r="M33" s="1">
        <v>42725968</v>
      </c>
      <c r="N33" s="1">
        <v>230788351</v>
      </c>
      <c r="O33" s="1">
        <v>57.7</v>
      </c>
    </row>
    <row r="34" spans="1:15" x14ac:dyDescent="0.25">
      <c r="A34" t="s">
        <v>1563</v>
      </c>
      <c r="B34" t="s">
        <v>265</v>
      </c>
      <c r="C34" s="2" t="s">
        <v>264</v>
      </c>
      <c r="D34" s="2" t="s">
        <v>263</v>
      </c>
      <c r="E34" s="1">
        <v>400000000</v>
      </c>
      <c r="G34" s="1">
        <v>0</v>
      </c>
      <c r="H34" s="1">
        <v>400000000</v>
      </c>
      <c r="I34" s="1">
        <v>0</v>
      </c>
      <c r="J34" s="1">
        <v>400000000</v>
      </c>
      <c r="K34" s="1">
        <v>0</v>
      </c>
      <c r="L34" s="1">
        <v>386862424</v>
      </c>
      <c r="M34" s="1">
        <v>42725968</v>
      </c>
      <c r="N34" s="1">
        <v>230788351</v>
      </c>
      <c r="O34" s="1">
        <v>57.7</v>
      </c>
    </row>
    <row r="35" spans="1:15" x14ac:dyDescent="0.25">
      <c r="A35" t="s">
        <v>1563</v>
      </c>
      <c r="B35" t="s">
        <v>262</v>
      </c>
      <c r="C35" s="2" t="s">
        <v>261</v>
      </c>
      <c r="D35" s="2" t="s">
        <v>260</v>
      </c>
      <c r="E35" s="1">
        <v>400000000</v>
      </c>
      <c r="G35" s="1">
        <v>0</v>
      </c>
      <c r="H35" s="1">
        <v>400000000</v>
      </c>
      <c r="I35" s="1">
        <v>0</v>
      </c>
      <c r="J35" s="1">
        <v>400000000</v>
      </c>
      <c r="K35" s="1">
        <v>0</v>
      </c>
      <c r="L35" s="1">
        <v>386862424</v>
      </c>
      <c r="M35" s="1">
        <v>42725968</v>
      </c>
      <c r="N35" s="1">
        <v>230788351</v>
      </c>
      <c r="O35" s="1">
        <v>57.7</v>
      </c>
    </row>
    <row r="36" spans="1:15" x14ac:dyDescent="0.25">
      <c r="A36" t="s">
        <v>1563</v>
      </c>
      <c r="B36" t="s">
        <v>48</v>
      </c>
      <c r="C36" s="2" t="s">
        <v>47</v>
      </c>
      <c r="D36" s="2" t="s">
        <v>46</v>
      </c>
      <c r="E36" s="1">
        <v>2426451000</v>
      </c>
      <c r="G36" s="1">
        <v>-24269000</v>
      </c>
      <c r="H36" s="1">
        <v>2402182000</v>
      </c>
      <c r="I36" s="1">
        <v>0</v>
      </c>
      <c r="J36" s="1">
        <v>2402182000</v>
      </c>
      <c r="K36" s="1">
        <v>306390268</v>
      </c>
      <c r="L36" s="1">
        <v>1414287066</v>
      </c>
      <c r="M36" s="1">
        <v>155391117</v>
      </c>
      <c r="N36" s="1">
        <v>1263287915</v>
      </c>
      <c r="O36" s="1">
        <v>52.59</v>
      </c>
    </row>
    <row r="37" spans="1:15" x14ac:dyDescent="0.25">
      <c r="A37" t="s">
        <v>1563</v>
      </c>
      <c r="B37" t="s">
        <v>45</v>
      </c>
      <c r="C37" s="2" t="s">
        <v>44</v>
      </c>
      <c r="D37" s="2" t="s">
        <v>43</v>
      </c>
      <c r="E37" s="1">
        <v>1802282000</v>
      </c>
      <c r="G37" s="1">
        <v>-24269000</v>
      </c>
      <c r="H37" s="1">
        <v>1778013000</v>
      </c>
      <c r="I37" s="1">
        <v>0</v>
      </c>
      <c r="J37" s="1">
        <v>1778013000</v>
      </c>
      <c r="K37" s="1">
        <v>219918960</v>
      </c>
      <c r="L37" s="1">
        <v>985694782</v>
      </c>
      <c r="M37" s="1">
        <v>113190880</v>
      </c>
      <c r="N37" s="1">
        <v>878966702</v>
      </c>
      <c r="O37" s="1">
        <v>49.44</v>
      </c>
    </row>
    <row r="38" spans="1:15" x14ac:dyDescent="0.25">
      <c r="A38" t="s">
        <v>1563</v>
      </c>
      <c r="B38" t="s">
        <v>42</v>
      </c>
      <c r="C38" s="2" t="s">
        <v>41</v>
      </c>
      <c r="D38" s="2" t="s">
        <v>40</v>
      </c>
      <c r="E38" s="1">
        <v>357272000</v>
      </c>
      <c r="G38" s="1">
        <v>-24269000</v>
      </c>
      <c r="H38" s="1">
        <v>333003000</v>
      </c>
      <c r="I38" s="1">
        <v>0</v>
      </c>
      <c r="J38" s="1">
        <v>333003000</v>
      </c>
      <c r="K38" s="1">
        <v>0</v>
      </c>
      <c r="L38" s="1">
        <v>59616</v>
      </c>
      <c r="M38" s="1">
        <v>0</v>
      </c>
      <c r="N38" s="1">
        <v>59616</v>
      </c>
      <c r="O38" s="1">
        <v>0.02</v>
      </c>
    </row>
    <row r="39" spans="1:15" x14ac:dyDescent="0.25">
      <c r="A39" t="s">
        <v>1563</v>
      </c>
      <c r="B39" t="s">
        <v>39</v>
      </c>
      <c r="C39" s="2" t="s">
        <v>38</v>
      </c>
      <c r="D39" s="2" t="s">
        <v>37</v>
      </c>
      <c r="E39" s="1">
        <v>672954000</v>
      </c>
      <c r="G39" s="1">
        <v>0</v>
      </c>
      <c r="H39" s="1">
        <v>672954000</v>
      </c>
      <c r="I39" s="1">
        <v>0</v>
      </c>
      <c r="J39" s="1">
        <v>672954000</v>
      </c>
      <c r="K39" s="1">
        <v>106477500</v>
      </c>
      <c r="L39" s="1">
        <v>476788446</v>
      </c>
      <c r="M39" s="1">
        <v>55272900</v>
      </c>
      <c r="N39" s="1">
        <v>425583846</v>
      </c>
      <c r="O39" s="1">
        <v>63.24</v>
      </c>
    </row>
    <row r="40" spans="1:15" x14ac:dyDescent="0.25">
      <c r="A40" t="s">
        <v>1563</v>
      </c>
      <c r="B40" t="s">
        <v>36</v>
      </c>
      <c r="C40" s="2" t="s">
        <v>35</v>
      </c>
      <c r="D40" s="2" t="s">
        <v>34</v>
      </c>
      <c r="E40" s="1">
        <v>476677000</v>
      </c>
      <c r="G40" s="1">
        <v>0</v>
      </c>
      <c r="H40" s="1">
        <v>476677000</v>
      </c>
      <c r="I40" s="1">
        <v>0</v>
      </c>
      <c r="J40" s="1">
        <v>476677000</v>
      </c>
      <c r="K40" s="1">
        <v>75584186</v>
      </c>
      <c r="L40" s="1">
        <v>338094337</v>
      </c>
      <c r="M40" s="1">
        <v>39266893</v>
      </c>
      <c r="N40" s="1">
        <v>301777044</v>
      </c>
      <c r="O40" s="1">
        <v>63.31</v>
      </c>
    </row>
    <row r="41" spans="1:15" x14ac:dyDescent="0.25">
      <c r="A41" t="s">
        <v>1563</v>
      </c>
      <c r="B41" t="s">
        <v>33</v>
      </c>
      <c r="C41" s="2" t="s">
        <v>32</v>
      </c>
      <c r="D41" s="2" t="s">
        <v>31</v>
      </c>
      <c r="E41" s="1">
        <v>29280000</v>
      </c>
      <c r="G41" s="1">
        <v>0</v>
      </c>
      <c r="H41" s="1">
        <v>29280000</v>
      </c>
      <c r="I41" s="1">
        <v>0</v>
      </c>
      <c r="J41" s="1">
        <v>29280000</v>
      </c>
      <c r="K41" s="1">
        <v>4368074</v>
      </c>
      <c r="L41" s="1">
        <v>19792883</v>
      </c>
      <c r="M41" s="1">
        <v>2151987</v>
      </c>
      <c r="N41" s="1">
        <v>17576796</v>
      </c>
      <c r="O41" s="1">
        <v>60.03</v>
      </c>
    </row>
    <row r="42" spans="1:15" x14ac:dyDescent="0.25">
      <c r="A42" t="s">
        <v>1563</v>
      </c>
      <c r="B42" t="s">
        <v>30</v>
      </c>
      <c r="C42" s="2" t="s">
        <v>29</v>
      </c>
      <c r="D42" s="2" t="s">
        <v>28</v>
      </c>
      <c r="E42" s="1">
        <v>266099000</v>
      </c>
      <c r="G42" s="1">
        <v>0</v>
      </c>
      <c r="H42" s="1">
        <v>266099000</v>
      </c>
      <c r="I42" s="1">
        <v>0</v>
      </c>
      <c r="J42" s="1">
        <v>266099000</v>
      </c>
      <c r="K42" s="1">
        <v>33489200</v>
      </c>
      <c r="L42" s="1">
        <v>150959500</v>
      </c>
      <c r="M42" s="1">
        <v>16499100</v>
      </c>
      <c r="N42" s="1">
        <v>133969400</v>
      </c>
      <c r="O42" s="1">
        <v>50.35</v>
      </c>
    </row>
    <row r="43" spans="1:15" x14ac:dyDescent="0.25">
      <c r="A43" t="s">
        <v>1563</v>
      </c>
      <c r="B43" t="s">
        <v>27</v>
      </c>
      <c r="C43" s="2" t="s">
        <v>26</v>
      </c>
      <c r="D43" s="2" t="s">
        <v>25</v>
      </c>
      <c r="E43" s="1">
        <v>624169000</v>
      </c>
      <c r="G43" s="1">
        <v>0</v>
      </c>
      <c r="H43" s="1">
        <v>624169000</v>
      </c>
      <c r="I43" s="1">
        <v>0</v>
      </c>
      <c r="J43" s="1">
        <v>624169000</v>
      </c>
      <c r="K43" s="1">
        <v>86471308</v>
      </c>
      <c r="L43" s="1">
        <v>428592284</v>
      </c>
      <c r="M43" s="1">
        <v>42200237</v>
      </c>
      <c r="N43" s="1">
        <v>384321213</v>
      </c>
      <c r="O43" s="1">
        <v>61.57</v>
      </c>
    </row>
    <row r="44" spans="1:15" x14ac:dyDescent="0.25">
      <c r="A44" t="s">
        <v>1563</v>
      </c>
      <c r="B44" t="s">
        <v>24</v>
      </c>
      <c r="C44" s="2" t="s">
        <v>23</v>
      </c>
      <c r="D44" s="2" t="s">
        <v>22</v>
      </c>
      <c r="E44" s="1">
        <v>292053000</v>
      </c>
      <c r="G44" s="1">
        <v>0</v>
      </c>
      <c r="H44" s="1">
        <v>292053000</v>
      </c>
      <c r="I44" s="1">
        <v>0</v>
      </c>
      <c r="J44" s="1">
        <v>292053000</v>
      </c>
      <c r="K44" s="1">
        <v>44326911</v>
      </c>
      <c r="L44" s="1">
        <v>238402601</v>
      </c>
      <c r="M44" s="1">
        <v>21438818</v>
      </c>
      <c r="N44" s="1">
        <v>215514508</v>
      </c>
      <c r="O44" s="1">
        <v>73.790000000000006</v>
      </c>
    </row>
    <row r="45" spans="1:15" x14ac:dyDescent="0.25">
      <c r="A45" t="s">
        <v>1563</v>
      </c>
      <c r="B45" t="s">
        <v>15</v>
      </c>
      <c r="C45" s="2" t="s">
        <v>14</v>
      </c>
      <c r="D45" s="2" t="s">
        <v>13</v>
      </c>
      <c r="E45" s="1">
        <v>33261000</v>
      </c>
      <c r="G45" s="1">
        <v>0</v>
      </c>
      <c r="H45" s="1">
        <v>33261000</v>
      </c>
      <c r="I45" s="1">
        <v>0</v>
      </c>
      <c r="J45" s="1">
        <v>33261000</v>
      </c>
      <c r="K45" s="1">
        <v>4185300</v>
      </c>
      <c r="L45" s="1">
        <v>18867900</v>
      </c>
      <c r="M45" s="1">
        <v>2061800</v>
      </c>
      <c r="N45" s="1">
        <v>16744400</v>
      </c>
      <c r="O45" s="1">
        <v>50.34</v>
      </c>
    </row>
    <row r="46" spans="1:15" x14ac:dyDescent="0.25">
      <c r="A46" t="s">
        <v>1563</v>
      </c>
      <c r="B46" t="s">
        <v>12</v>
      </c>
      <c r="C46" s="2" t="s">
        <v>11</v>
      </c>
      <c r="D46" s="2" t="s">
        <v>10</v>
      </c>
      <c r="E46" s="1">
        <v>199579000</v>
      </c>
      <c r="G46" s="1">
        <v>0</v>
      </c>
      <c r="H46" s="1">
        <v>199579000</v>
      </c>
      <c r="I46" s="1">
        <v>0</v>
      </c>
      <c r="J46" s="1">
        <v>199579000</v>
      </c>
      <c r="K46" s="1">
        <v>25115700</v>
      </c>
      <c r="L46" s="1">
        <v>113216300</v>
      </c>
      <c r="M46" s="1">
        <v>12373500</v>
      </c>
      <c r="N46" s="1">
        <v>100474100</v>
      </c>
      <c r="O46" s="1">
        <v>50.34</v>
      </c>
    </row>
    <row r="47" spans="1:15" x14ac:dyDescent="0.25">
      <c r="A47" t="s">
        <v>1563</v>
      </c>
      <c r="B47" t="s">
        <v>9</v>
      </c>
      <c r="C47" s="2" t="s">
        <v>8</v>
      </c>
      <c r="D47" s="2" t="s">
        <v>7</v>
      </c>
      <c r="E47" s="1">
        <v>33261000</v>
      </c>
      <c r="G47" s="1">
        <v>0</v>
      </c>
      <c r="H47" s="1">
        <v>33261000</v>
      </c>
      <c r="I47" s="1">
        <v>0</v>
      </c>
      <c r="J47" s="1">
        <v>33261000</v>
      </c>
      <c r="K47" s="1">
        <v>4185300</v>
      </c>
      <c r="L47" s="1">
        <v>18867900</v>
      </c>
      <c r="M47" s="1">
        <v>2061800</v>
      </c>
      <c r="N47" s="1">
        <v>16744400</v>
      </c>
      <c r="O47" s="1">
        <v>50.34</v>
      </c>
    </row>
    <row r="48" spans="1:15" x14ac:dyDescent="0.25">
      <c r="A48" t="s">
        <v>1563</v>
      </c>
      <c r="B48" t="s">
        <v>6</v>
      </c>
      <c r="C48" s="2" t="s">
        <v>5</v>
      </c>
      <c r="D48" s="2" t="s">
        <v>4</v>
      </c>
      <c r="E48" s="1">
        <v>63953000</v>
      </c>
      <c r="G48" s="1">
        <v>0</v>
      </c>
      <c r="H48" s="1">
        <v>63953000</v>
      </c>
      <c r="I48" s="1">
        <v>0</v>
      </c>
      <c r="J48" s="1">
        <v>63953000</v>
      </c>
      <c r="K48" s="1">
        <v>8371300</v>
      </c>
      <c r="L48" s="1">
        <v>37734800</v>
      </c>
      <c r="M48" s="1">
        <v>4124600</v>
      </c>
      <c r="N48" s="1">
        <v>33488100</v>
      </c>
      <c r="O48" s="1">
        <v>52.36</v>
      </c>
    </row>
    <row r="49" spans="1:15" x14ac:dyDescent="0.25">
      <c r="A49" t="s">
        <v>1563</v>
      </c>
      <c r="B49" t="s">
        <v>2</v>
      </c>
      <c r="C49" s="2" t="s">
        <v>1</v>
      </c>
      <c r="D49" s="2" t="s">
        <v>0</v>
      </c>
      <c r="E49" s="1">
        <v>2062000</v>
      </c>
      <c r="G49" s="1">
        <v>0</v>
      </c>
      <c r="H49" s="1">
        <v>2062000</v>
      </c>
      <c r="I49" s="1">
        <v>0</v>
      </c>
      <c r="J49" s="1">
        <v>2062000</v>
      </c>
      <c r="K49" s="1">
        <v>286797</v>
      </c>
      <c r="L49" s="1">
        <v>1502783</v>
      </c>
      <c r="M49" s="1">
        <v>139719</v>
      </c>
      <c r="N49" s="1">
        <v>1355705</v>
      </c>
      <c r="O49" s="1">
        <v>65.75</v>
      </c>
    </row>
    <row r="50" spans="1:15" x14ac:dyDescent="0.25">
      <c r="A50" t="s">
        <v>1563</v>
      </c>
      <c r="B50" t="s">
        <v>250</v>
      </c>
      <c r="C50" s="2" t="s">
        <v>249</v>
      </c>
      <c r="D50" s="2" t="s">
        <v>248</v>
      </c>
      <c r="E50" s="1">
        <v>2986600000</v>
      </c>
      <c r="G50" s="1">
        <v>0</v>
      </c>
      <c r="H50" s="1">
        <v>2986600000</v>
      </c>
      <c r="I50" s="1">
        <v>0</v>
      </c>
      <c r="J50" s="1">
        <v>2986600000</v>
      </c>
      <c r="K50" s="1">
        <v>112073615</v>
      </c>
      <c r="L50" s="1">
        <v>2343117695</v>
      </c>
      <c r="M50" s="1">
        <v>248421334</v>
      </c>
      <c r="N50" s="1">
        <v>1239550134</v>
      </c>
      <c r="O50" s="1">
        <v>41.5</v>
      </c>
    </row>
    <row r="51" spans="1:15" x14ac:dyDescent="0.25">
      <c r="A51" t="s">
        <v>1563</v>
      </c>
      <c r="B51" t="s">
        <v>247</v>
      </c>
      <c r="C51" s="2" t="s">
        <v>246</v>
      </c>
      <c r="D51" s="2" t="s">
        <v>245</v>
      </c>
      <c r="E51" s="1">
        <v>197600000</v>
      </c>
      <c r="G51" s="1">
        <v>-3250000</v>
      </c>
      <c r="H51" s="1">
        <v>194350000</v>
      </c>
      <c r="I51" s="1">
        <v>0</v>
      </c>
      <c r="J51" s="1">
        <v>194350000</v>
      </c>
      <c r="K51" s="1">
        <v>0</v>
      </c>
      <c r="L51" s="1">
        <v>150052790</v>
      </c>
      <c r="M51" s="1">
        <v>17882895</v>
      </c>
      <c r="N51" s="1">
        <v>92728149</v>
      </c>
      <c r="O51" s="1">
        <v>47.71</v>
      </c>
    </row>
    <row r="52" spans="1:15" x14ac:dyDescent="0.25">
      <c r="A52" t="s">
        <v>1563</v>
      </c>
      <c r="B52" t="s">
        <v>413</v>
      </c>
      <c r="C52" s="2" t="s">
        <v>412</v>
      </c>
      <c r="D52" s="2" t="s">
        <v>411</v>
      </c>
      <c r="E52" s="1">
        <v>2600000</v>
      </c>
      <c r="G52" s="1">
        <v>0</v>
      </c>
      <c r="H52" s="1">
        <v>2600000</v>
      </c>
      <c r="I52" s="1">
        <v>0</v>
      </c>
      <c r="J52" s="1">
        <v>2600000</v>
      </c>
      <c r="K52" s="1">
        <v>0</v>
      </c>
      <c r="L52" s="1">
        <v>1955760</v>
      </c>
      <c r="M52" s="1">
        <v>0</v>
      </c>
      <c r="N52" s="1">
        <v>1955760</v>
      </c>
      <c r="O52" s="1">
        <v>75.22</v>
      </c>
    </row>
    <row r="53" spans="1:15" x14ac:dyDescent="0.25">
      <c r="A53" t="s">
        <v>1563</v>
      </c>
      <c r="B53" t="s">
        <v>244</v>
      </c>
      <c r="C53" s="2" t="s">
        <v>243</v>
      </c>
      <c r="D53" s="2" t="s">
        <v>242</v>
      </c>
      <c r="E53" s="1">
        <v>120000000</v>
      </c>
      <c r="G53" s="1">
        <v>0</v>
      </c>
      <c r="H53" s="1">
        <v>120000000</v>
      </c>
      <c r="I53" s="1">
        <v>0</v>
      </c>
      <c r="J53" s="1">
        <v>120000000</v>
      </c>
      <c r="K53" s="1">
        <v>0</v>
      </c>
      <c r="L53" s="1">
        <v>103606772</v>
      </c>
      <c r="M53" s="1">
        <v>13910048</v>
      </c>
      <c r="N53" s="1">
        <v>60738542</v>
      </c>
      <c r="O53" s="1">
        <v>50.62</v>
      </c>
    </row>
    <row r="54" spans="1:15" x14ac:dyDescent="0.25">
      <c r="A54" t="s">
        <v>1563</v>
      </c>
      <c r="B54" t="s">
        <v>241</v>
      </c>
      <c r="C54" s="2" t="s">
        <v>240</v>
      </c>
      <c r="D54" s="2" t="s">
        <v>239</v>
      </c>
      <c r="E54" s="1">
        <v>30000000</v>
      </c>
      <c r="G54" s="1">
        <v>-25500000</v>
      </c>
      <c r="H54" s="1">
        <v>4500000</v>
      </c>
      <c r="I54" s="1">
        <v>0</v>
      </c>
      <c r="J54" s="1">
        <v>4500000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5">
      <c r="A55" t="s">
        <v>1563</v>
      </c>
      <c r="B55" t="s">
        <v>238</v>
      </c>
      <c r="C55" s="2" t="s">
        <v>237</v>
      </c>
      <c r="D55" s="2" t="s">
        <v>236</v>
      </c>
      <c r="E55" s="1">
        <v>45000000</v>
      </c>
      <c r="G55" s="1">
        <v>22250000</v>
      </c>
      <c r="H55" s="1">
        <v>67250000</v>
      </c>
      <c r="I55" s="1">
        <v>0</v>
      </c>
      <c r="J55" s="1">
        <v>67250000</v>
      </c>
      <c r="K55" s="1">
        <v>0</v>
      </c>
      <c r="L55" s="1">
        <v>44490258</v>
      </c>
      <c r="M55" s="1">
        <v>3972847</v>
      </c>
      <c r="N55" s="1">
        <v>30033847</v>
      </c>
      <c r="O55" s="1">
        <v>44.66</v>
      </c>
    </row>
    <row r="56" spans="1:15" x14ac:dyDescent="0.25">
      <c r="A56" t="s">
        <v>1563</v>
      </c>
      <c r="B56" t="s">
        <v>232</v>
      </c>
      <c r="C56" s="2" t="s">
        <v>231</v>
      </c>
      <c r="D56" s="2" t="s">
        <v>230</v>
      </c>
      <c r="E56" s="1">
        <v>2788000000</v>
      </c>
      <c r="G56" s="1">
        <v>3250000</v>
      </c>
      <c r="H56" s="1">
        <v>2791250000</v>
      </c>
      <c r="I56" s="1">
        <v>0</v>
      </c>
      <c r="J56" s="1">
        <v>2791250000</v>
      </c>
      <c r="K56" s="1">
        <v>112070135</v>
      </c>
      <c r="L56" s="1">
        <v>2192717425</v>
      </c>
      <c r="M56" s="1">
        <v>230534959</v>
      </c>
      <c r="N56" s="1">
        <v>1146474505</v>
      </c>
      <c r="O56" s="1">
        <v>41.07</v>
      </c>
    </row>
    <row r="57" spans="1:15" x14ac:dyDescent="0.25">
      <c r="A57" t="s">
        <v>1563</v>
      </c>
      <c r="B57" t="s">
        <v>229</v>
      </c>
      <c r="C57" s="2" t="s">
        <v>228</v>
      </c>
      <c r="D57" s="2" t="s">
        <v>227</v>
      </c>
      <c r="E57" s="1">
        <v>976000000</v>
      </c>
      <c r="G57" s="1">
        <v>-241307106</v>
      </c>
      <c r="H57" s="1">
        <v>734692894</v>
      </c>
      <c r="I57" s="1">
        <v>0</v>
      </c>
      <c r="J57" s="1">
        <v>734692894</v>
      </c>
      <c r="K57" s="1">
        <v>-155027</v>
      </c>
      <c r="L57" s="1">
        <v>605346898</v>
      </c>
      <c r="M57" s="1">
        <v>58981693</v>
      </c>
      <c r="N57" s="1">
        <v>324610331</v>
      </c>
      <c r="O57" s="1">
        <v>44.18</v>
      </c>
    </row>
    <row r="58" spans="1:15" x14ac:dyDescent="0.25">
      <c r="A58" t="s">
        <v>1563</v>
      </c>
      <c r="B58" t="s">
        <v>226</v>
      </c>
      <c r="C58" s="2" t="s">
        <v>225</v>
      </c>
      <c r="D58" s="2" t="s">
        <v>224</v>
      </c>
      <c r="E58" s="1">
        <v>0</v>
      </c>
      <c r="G58" s="1">
        <v>39061653</v>
      </c>
      <c r="H58" s="1">
        <v>39061653</v>
      </c>
      <c r="I58" s="1">
        <v>0</v>
      </c>
      <c r="J58" s="1">
        <v>39061653</v>
      </c>
      <c r="K58" s="1">
        <v>3615802</v>
      </c>
      <c r="L58" s="1">
        <v>22635061</v>
      </c>
      <c r="M58" s="1">
        <v>3615802</v>
      </c>
      <c r="N58" s="1">
        <v>22635061</v>
      </c>
      <c r="O58" s="1">
        <v>57.95</v>
      </c>
    </row>
    <row r="59" spans="1:15" x14ac:dyDescent="0.25">
      <c r="A59" t="s">
        <v>1563</v>
      </c>
      <c r="B59" t="s">
        <v>223</v>
      </c>
      <c r="C59" s="2" t="s">
        <v>222</v>
      </c>
      <c r="D59" s="2" t="s">
        <v>221</v>
      </c>
      <c r="E59" s="1">
        <v>250000000</v>
      </c>
      <c r="G59" s="1">
        <v>0</v>
      </c>
      <c r="H59" s="1">
        <v>250000000</v>
      </c>
      <c r="I59" s="1">
        <v>0</v>
      </c>
      <c r="J59" s="1">
        <v>250000000</v>
      </c>
      <c r="K59" s="1">
        <v>2941684</v>
      </c>
      <c r="L59" s="1">
        <v>176060915</v>
      </c>
      <c r="M59" s="1">
        <v>11894260</v>
      </c>
      <c r="N59" s="1">
        <v>87518043</v>
      </c>
      <c r="O59" s="1">
        <v>35.01</v>
      </c>
    </row>
    <row r="60" spans="1:15" x14ac:dyDescent="0.25">
      <c r="A60" t="s">
        <v>1563</v>
      </c>
      <c r="B60" t="s">
        <v>220</v>
      </c>
      <c r="C60" s="2" t="s">
        <v>219</v>
      </c>
      <c r="D60" s="2" t="s">
        <v>218</v>
      </c>
      <c r="E60" s="1">
        <v>6000000</v>
      </c>
      <c r="G60" s="1">
        <v>0</v>
      </c>
      <c r="H60" s="1">
        <v>6000000</v>
      </c>
      <c r="I60" s="1">
        <v>0</v>
      </c>
      <c r="J60" s="1">
        <v>6000000</v>
      </c>
      <c r="K60" s="1">
        <v>250000</v>
      </c>
      <c r="L60" s="1">
        <v>5457289</v>
      </c>
      <c r="M60" s="1">
        <v>2045680</v>
      </c>
      <c r="N60" s="1">
        <v>3582004</v>
      </c>
      <c r="O60" s="1">
        <v>59.7</v>
      </c>
    </row>
    <row r="61" spans="1:15" x14ac:dyDescent="0.25">
      <c r="A61" t="s">
        <v>1563</v>
      </c>
      <c r="B61" t="s">
        <v>217</v>
      </c>
      <c r="C61" s="2" t="s">
        <v>216</v>
      </c>
      <c r="D61" s="2" t="s">
        <v>215</v>
      </c>
      <c r="E61" s="1">
        <v>1200000000</v>
      </c>
      <c r="G61" s="1">
        <v>91600232</v>
      </c>
      <c r="H61" s="1">
        <v>1291600232</v>
      </c>
      <c r="I61" s="1">
        <v>0</v>
      </c>
      <c r="J61" s="1">
        <v>1291600232</v>
      </c>
      <c r="K61" s="1">
        <v>82195280</v>
      </c>
      <c r="L61" s="1">
        <v>1089292413</v>
      </c>
      <c r="M61" s="1">
        <v>137801247</v>
      </c>
      <c r="N61" s="1">
        <v>479608696</v>
      </c>
      <c r="O61" s="1">
        <v>37.130000000000003</v>
      </c>
    </row>
    <row r="62" spans="1:15" x14ac:dyDescent="0.25">
      <c r="A62" t="s">
        <v>1563</v>
      </c>
      <c r="B62" t="s">
        <v>214</v>
      </c>
      <c r="C62" s="2" t="s">
        <v>213</v>
      </c>
      <c r="D62" s="2" t="s">
        <v>212</v>
      </c>
      <c r="E62" s="1">
        <v>1200000000</v>
      </c>
      <c r="G62" s="1">
        <v>91600232</v>
      </c>
      <c r="H62" s="1">
        <v>1291600232</v>
      </c>
      <c r="I62" s="1">
        <v>0</v>
      </c>
      <c r="J62" s="1">
        <v>1291600232</v>
      </c>
      <c r="K62" s="1">
        <v>82195280</v>
      </c>
      <c r="L62" s="1">
        <v>1089292413</v>
      </c>
      <c r="M62" s="1">
        <v>137801247</v>
      </c>
      <c r="N62" s="1">
        <v>479608696</v>
      </c>
      <c r="O62" s="1">
        <v>37.130000000000003</v>
      </c>
    </row>
    <row r="63" spans="1:15" x14ac:dyDescent="0.25">
      <c r="A63" t="s">
        <v>1563</v>
      </c>
      <c r="B63" t="s">
        <v>211</v>
      </c>
      <c r="C63" s="2" t="s">
        <v>210</v>
      </c>
      <c r="D63" s="2" t="s">
        <v>209</v>
      </c>
      <c r="E63" s="1">
        <v>76000000</v>
      </c>
      <c r="G63" s="1">
        <v>67395221</v>
      </c>
      <c r="H63" s="1">
        <v>143395221</v>
      </c>
      <c r="I63" s="1">
        <v>0</v>
      </c>
      <c r="J63" s="1">
        <v>143395221</v>
      </c>
      <c r="K63" s="1">
        <v>0</v>
      </c>
      <c r="L63" s="1">
        <v>51238207</v>
      </c>
      <c r="M63" s="1">
        <v>0</v>
      </c>
      <c r="N63" s="1">
        <v>48238207</v>
      </c>
      <c r="O63" s="1">
        <v>33.64</v>
      </c>
    </row>
    <row r="64" spans="1:15" x14ac:dyDescent="0.25">
      <c r="A64" t="s">
        <v>1563</v>
      </c>
      <c r="B64" t="s">
        <v>208</v>
      </c>
      <c r="C64" s="2" t="s">
        <v>207</v>
      </c>
      <c r="D64" s="2" t="s">
        <v>206</v>
      </c>
      <c r="E64" s="1">
        <v>76000000</v>
      </c>
      <c r="G64" s="1">
        <v>67395221</v>
      </c>
      <c r="H64" s="1">
        <v>143395221</v>
      </c>
      <c r="I64" s="1">
        <v>0</v>
      </c>
      <c r="J64" s="1">
        <v>143395221</v>
      </c>
      <c r="K64" s="1">
        <v>0</v>
      </c>
      <c r="L64" s="1">
        <v>51238207</v>
      </c>
      <c r="M64" s="1">
        <v>0</v>
      </c>
      <c r="N64" s="1">
        <v>48238207</v>
      </c>
      <c r="O64" s="1">
        <v>33.64</v>
      </c>
    </row>
    <row r="65" spans="1:15" x14ac:dyDescent="0.25">
      <c r="A65" t="s">
        <v>1563</v>
      </c>
      <c r="B65" t="s">
        <v>205</v>
      </c>
      <c r="C65" s="2" t="s">
        <v>204</v>
      </c>
      <c r="D65" s="2" t="s">
        <v>203</v>
      </c>
      <c r="E65" s="1">
        <v>180000000</v>
      </c>
      <c r="G65" s="1">
        <v>6000000</v>
      </c>
      <c r="H65" s="1">
        <v>186000000</v>
      </c>
      <c r="I65" s="1">
        <v>0</v>
      </c>
      <c r="J65" s="1">
        <v>186000000</v>
      </c>
      <c r="K65" s="1">
        <v>13879490</v>
      </c>
      <c r="L65" s="1">
        <v>135007095</v>
      </c>
      <c r="M65" s="1">
        <v>13879490</v>
      </c>
      <c r="N65" s="1">
        <v>135007095</v>
      </c>
      <c r="O65" s="1">
        <v>72.58</v>
      </c>
    </row>
    <row r="66" spans="1:15" x14ac:dyDescent="0.25">
      <c r="A66" t="s">
        <v>1563</v>
      </c>
      <c r="B66" t="s">
        <v>202</v>
      </c>
      <c r="C66" s="2" t="s">
        <v>201</v>
      </c>
      <c r="D66" s="2" t="s">
        <v>200</v>
      </c>
      <c r="E66" s="1">
        <v>88000000</v>
      </c>
      <c r="G66" s="1">
        <v>7000000</v>
      </c>
      <c r="H66" s="1">
        <v>95000000</v>
      </c>
      <c r="I66" s="1">
        <v>0</v>
      </c>
      <c r="J66" s="1">
        <v>95000000</v>
      </c>
      <c r="K66" s="1">
        <v>7367250</v>
      </c>
      <c r="L66" s="1">
        <v>67510605</v>
      </c>
      <c r="M66" s="1">
        <v>7367250</v>
      </c>
      <c r="N66" s="1">
        <v>67510605</v>
      </c>
      <c r="O66" s="1">
        <v>71.06</v>
      </c>
    </row>
    <row r="67" spans="1:15" x14ac:dyDescent="0.25">
      <c r="A67" t="s">
        <v>1563</v>
      </c>
      <c r="B67" t="s">
        <v>199</v>
      </c>
      <c r="C67" s="2" t="s">
        <v>198</v>
      </c>
      <c r="D67" s="2" t="s">
        <v>197</v>
      </c>
      <c r="E67" s="1">
        <v>9000000</v>
      </c>
      <c r="G67" s="1">
        <v>-4000000</v>
      </c>
      <c r="H67" s="1">
        <v>5000000</v>
      </c>
      <c r="I67" s="1">
        <v>0</v>
      </c>
      <c r="J67" s="1">
        <v>5000000</v>
      </c>
      <c r="K67" s="1">
        <v>940230</v>
      </c>
      <c r="L67" s="1">
        <v>2908300</v>
      </c>
      <c r="M67" s="1">
        <v>940230</v>
      </c>
      <c r="N67" s="1">
        <v>2908300</v>
      </c>
      <c r="O67" s="1">
        <v>58.17</v>
      </c>
    </row>
    <row r="68" spans="1:15" x14ac:dyDescent="0.25">
      <c r="A68" t="s">
        <v>1563</v>
      </c>
      <c r="B68" t="s">
        <v>196</v>
      </c>
      <c r="C68" s="2" t="s">
        <v>195</v>
      </c>
      <c r="D68" s="2" t="s">
        <v>194</v>
      </c>
      <c r="E68" s="1">
        <v>5000000</v>
      </c>
      <c r="G68" s="1">
        <v>0</v>
      </c>
      <c r="H68" s="1">
        <v>5000000</v>
      </c>
      <c r="I68" s="1">
        <v>0</v>
      </c>
      <c r="J68" s="1">
        <v>5000000</v>
      </c>
      <c r="K68" s="1">
        <v>0</v>
      </c>
      <c r="L68" s="1">
        <v>3194110</v>
      </c>
      <c r="M68" s="1">
        <v>0</v>
      </c>
      <c r="N68" s="1">
        <v>3194110</v>
      </c>
      <c r="O68" s="1">
        <v>63.88</v>
      </c>
    </row>
    <row r="69" spans="1:15" x14ac:dyDescent="0.25">
      <c r="A69" t="s">
        <v>1563</v>
      </c>
      <c r="B69" t="s">
        <v>193</v>
      </c>
      <c r="C69" s="2" t="s">
        <v>192</v>
      </c>
      <c r="D69" s="2" t="s">
        <v>191</v>
      </c>
      <c r="E69" s="1">
        <v>78000000</v>
      </c>
      <c r="G69" s="1">
        <v>3000000</v>
      </c>
      <c r="H69" s="1">
        <v>81000000</v>
      </c>
      <c r="I69" s="1">
        <v>0</v>
      </c>
      <c r="J69" s="1">
        <v>81000000</v>
      </c>
      <c r="K69" s="1">
        <v>5572010</v>
      </c>
      <c r="L69" s="1">
        <v>61394080</v>
      </c>
      <c r="M69" s="1">
        <v>5572010</v>
      </c>
      <c r="N69" s="1">
        <v>61394080</v>
      </c>
      <c r="O69" s="1">
        <v>75.8</v>
      </c>
    </row>
    <row r="70" spans="1:15" x14ac:dyDescent="0.25">
      <c r="A70" t="s">
        <v>1563</v>
      </c>
      <c r="B70" t="s">
        <v>190</v>
      </c>
      <c r="C70" s="2" t="s">
        <v>189</v>
      </c>
      <c r="D70" s="2" t="s">
        <v>188</v>
      </c>
      <c r="E70" s="1">
        <v>25000000</v>
      </c>
      <c r="G70" s="1">
        <v>0</v>
      </c>
      <c r="H70" s="1">
        <v>25000000</v>
      </c>
      <c r="I70" s="1">
        <v>0</v>
      </c>
      <c r="J70" s="1">
        <v>25000000</v>
      </c>
      <c r="K70" s="1">
        <v>0</v>
      </c>
      <c r="L70" s="1">
        <v>25000000</v>
      </c>
      <c r="M70" s="1">
        <v>0</v>
      </c>
      <c r="N70" s="1">
        <v>8500000</v>
      </c>
      <c r="O70" s="1">
        <v>340</v>
      </c>
    </row>
    <row r="71" spans="1:15" x14ac:dyDescent="0.25">
      <c r="A71" t="s">
        <v>1563</v>
      </c>
      <c r="B71" t="s">
        <v>187</v>
      </c>
      <c r="C71" s="2" t="s">
        <v>186</v>
      </c>
      <c r="D71" s="2" t="s">
        <v>185</v>
      </c>
      <c r="E71" s="1">
        <v>25000000</v>
      </c>
      <c r="G71" s="1">
        <v>0</v>
      </c>
      <c r="H71" s="1">
        <v>25000000</v>
      </c>
      <c r="I71" s="1">
        <v>0</v>
      </c>
      <c r="J71" s="1">
        <v>25000000</v>
      </c>
      <c r="K71" s="1">
        <v>0</v>
      </c>
      <c r="L71" s="1">
        <v>25000000</v>
      </c>
      <c r="M71" s="1">
        <v>0</v>
      </c>
      <c r="N71" s="1">
        <v>8500000</v>
      </c>
      <c r="O71" s="1">
        <v>340</v>
      </c>
    </row>
    <row r="72" spans="1:15" x14ac:dyDescent="0.25">
      <c r="A72" t="s">
        <v>1563</v>
      </c>
      <c r="B72" t="s">
        <v>184</v>
      </c>
      <c r="C72" s="2" t="s">
        <v>183</v>
      </c>
      <c r="D72" s="2" t="s">
        <v>182</v>
      </c>
      <c r="E72" s="1">
        <v>40000000</v>
      </c>
      <c r="G72" s="1">
        <v>20000000</v>
      </c>
      <c r="H72" s="1">
        <v>60000000</v>
      </c>
      <c r="I72" s="1">
        <v>0</v>
      </c>
      <c r="J72" s="1">
        <v>60000000</v>
      </c>
      <c r="K72" s="1">
        <v>0</v>
      </c>
      <c r="L72" s="1">
        <v>39104000</v>
      </c>
      <c r="M72" s="1">
        <v>0</v>
      </c>
      <c r="N72" s="1">
        <v>14504000</v>
      </c>
      <c r="O72" s="1">
        <v>24.17</v>
      </c>
    </row>
    <row r="73" spans="1:15" x14ac:dyDescent="0.25">
      <c r="A73" t="s">
        <v>1563</v>
      </c>
      <c r="B73" t="s">
        <v>181</v>
      </c>
      <c r="C73" s="2" t="s">
        <v>180</v>
      </c>
      <c r="D73" s="2" t="s">
        <v>179</v>
      </c>
      <c r="E73" s="1">
        <v>20000000</v>
      </c>
      <c r="G73" s="1">
        <v>10500000</v>
      </c>
      <c r="H73" s="1">
        <v>30500000</v>
      </c>
      <c r="I73" s="1">
        <v>0</v>
      </c>
      <c r="J73" s="1">
        <v>30500000</v>
      </c>
      <c r="K73" s="1">
        <v>9342906</v>
      </c>
      <c r="L73" s="1">
        <v>28618515</v>
      </c>
      <c r="M73" s="1">
        <v>842906</v>
      </c>
      <c r="N73" s="1">
        <v>19840155</v>
      </c>
      <c r="O73" s="1">
        <v>65.05</v>
      </c>
    </row>
    <row r="74" spans="1:15" x14ac:dyDescent="0.25">
      <c r="A74" t="s">
        <v>1563</v>
      </c>
      <c r="B74" t="s">
        <v>178</v>
      </c>
      <c r="C74" s="2" t="s">
        <v>177</v>
      </c>
      <c r="D74" s="2" t="s">
        <v>176</v>
      </c>
      <c r="E74" s="1">
        <v>15000000</v>
      </c>
      <c r="G74" s="1">
        <v>10000000</v>
      </c>
      <c r="H74" s="1">
        <v>25000000</v>
      </c>
      <c r="I74" s="1">
        <v>0</v>
      </c>
      <c r="J74" s="1">
        <v>25000000</v>
      </c>
      <c r="K74" s="1">
        <v>0</v>
      </c>
      <c r="L74" s="1">
        <v>14957032</v>
      </c>
      <c r="M74" s="1">
        <v>1473881</v>
      </c>
      <c r="N74" s="1">
        <v>2430913</v>
      </c>
      <c r="O74" s="1">
        <v>9.7200000000000006</v>
      </c>
    </row>
    <row r="75" spans="1:15" x14ac:dyDescent="0.25">
      <c r="A75" t="s">
        <v>1563</v>
      </c>
      <c r="B75" t="s">
        <v>172</v>
      </c>
      <c r="C75" s="2" t="s">
        <v>171</v>
      </c>
      <c r="D75" s="2" t="s">
        <v>170</v>
      </c>
      <c r="E75" s="1">
        <v>1000000</v>
      </c>
      <c r="G75" s="1">
        <v>0</v>
      </c>
      <c r="H75" s="1">
        <v>1000000</v>
      </c>
      <c r="I75" s="1">
        <v>0</v>
      </c>
      <c r="J75" s="1">
        <v>1000000</v>
      </c>
      <c r="K75" s="1">
        <v>3480</v>
      </c>
      <c r="L75" s="1">
        <v>347480</v>
      </c>
      <c r="M75" s="1">
        <v>3480</v>
      </c>
      <c r="N75" s="1">
        <v>347480</v>
      </c>
      <c r="O75" s="1">
        <v>34.75</v>
      </c>
    </row>
    <row r="76" spans="1:15" x14ac:dyDescent="0.25">
      <c r="A76" t="s">
        <v>1563</v>
      </c>
      <c r="B76" t="s">
        <v>169</v>
      </c>
      <c r="C76" s="2" t="s">
        <v>168</v>
      </c>
      <c r="D76" s="2" t="s">
        <v>167</v>
      </c>
      <c r="E76" s="1">
        <v>1000000</v>
      </c>
      <c r="G76" s="1">
        <v>0</v>
      </c>
      <c r="H76" s="1">
        <v>1000000</v>
      </c>
      <c r="I76" s="1">
        <v>0</v>
      </c>
      <c r="J76" s="1">
        <v>1000000</v>
      </c>
      <c r="K76" s="1">
        <v>3480</v>
      </c>
      <c r="L76" s="1">
        <v>347480</v>
      </c>
      <c r="M76" s="1">
        <v>3480</v>
      </c>
      <c r="N76" s="1">
        <v>347480</v>
      </c>
      <c r="O76" s="1">
        <v>34.75</v>
      </c>
    </row>
    <row r="77" spans="1:15" x14ac:dyDescent="0.25">
      <c r="A77" t="s">
        <v>1563</v>
      </c>
      <c r="B77" t="s">
        <v>166</v>
      </c>
      <c r="C77" s="2" t="s">
        <v>165</v>
      </c>
      <c r="D77" s="2" t="s">
        <v>164</v>
      </c>
      <c r="E77" s="1">
        <v>54505861000</v>
      </c>
      <c r="G77" s="1">
        <v>0</v>
      </c>
      <c r="H77" s="1">
        <v>54505861000</v>
      </c>
      <c r="I77" s="1">
        <v>0</v>
      </c>
      <c r="J77" s="1">
        <v>54505861000</v>
      </c>
      <c r="K77" s="1">
        <v>1972284685</v>
      </c>
      <c r="L77" s="1">
        <v>48443329034</v>
      </c>
      <c r="M77" s="1">
        <v>3683474711</v>
      </c>
      <c r="N77" s="1">
        <v>26890969614</v>
      </c>
      <c r="O77" s="1">
        <v>49.34</v>
      </c>
    </row>
    <row r="78" spans="1:15" x14ac:dyDescent="0.25">
      <c r="A78" t="s">
        <v>1563</v>
      </c>
      <c r="B78" t="s">
        <v>163</v>
      </c>
      <c r="C78" s="2" t="s">
        <v>162</v>
      </c>
      <c r="D78" s="2" t="s">
        <v>161</v>
      </c>
      <c r="E78" s="1">
        <v>54505861000</v>
      </c>
      <c r="G78" s="1">
        <v>0</v>
      </c>
      <c r="H78" s="1">
        <v>54505861000</v>
      </c>
      <c r="I78" s="1">
        <v>0</v>
      </c>
      <c r="J78" s="1">
        <v>54505861000</v>
      </c>
      <c r="K78" s="1">
        <v>1972284685</v>
      </c>
      <c r="L78" s="1">
        <v>48443329034</v>
      </c>
      <c r="M78" s="1">
        <v>3683474711</v>
      </c>
      <c r="N78" s="1">
        <v>26890969614</v>
      </c>
      <c r="O78" s="1">
        <v>49.34</v>
      </c>
    </row>
    <row r="79" spans="1:15" x14ac:dyDescent="0.25">
      <c r="A79" t="s">
        <v>1563</v>
      </c>
      <c r="B79" t="s">
        <v>160</v>
      </c>
      <c r="C79" s="2" t="s">
        <v>159</v>
      </c>
      <c r="D79" s="2" t="s">
        <v>158</v>
      </c>
      <c r="E79" s="1">
        <v>54505861000</v>
      </c>
      <c r="G79" s="1">
        <v>0</v>
      </c>
      <c r="H79" s="1">
        <v>54505861000</v>
      </c>
      <c r="I79" s="1">
        <v>0</v>
      </c>
      <c r="J79" s="1">
        <v>54505861000</v>
      </c>
      <c r="K79" s="1">
        <v>1972284685</v>
      </c>
      <c r="L79" s="1">
        <v>48443329034</v>
      </c>
      <c r="M79" s="1">
        <v>3683474711</v>
      </c>
      <c r="N79" s="1">
        <v>26890969614</v>
      </c>
      <c r="O79" s="1">
        <v>49.34</v>
      </c>
    </row>
    <row r="80" spans="1:15" x14ac:dyDescent="0.25">
      <c r="A80" t="s">
        <v>1563</v>
      </c>
      <c r="B80" t="s">
        <v>398</v>
      </c>
      <c r="C80" s="2" t="s">
        <v>397</v>
      </c>
      <c r="D80" s="2" t="s">
        <v>396</v>
      </c>
      <c r="E80" s="1">
        <v>48229462000</v>
      </c>
      <c r="G80" s="1">
        <v>-894258509</v>
      </c>
      <c r="H80" s="1">
        <v>47335203491</v>
      </c>
      <c r="I80" s="1">
        <v>0</v>
      </c>
      <c r="J80" s="1">
        <v>47335203491</v>
      </c>
      <c r="K80" s="1">
        <v>1150185612</v>
      </c>
      <c r="L80" s="1">
        <v>41663202249</v>
      </c>
      <c r="M80" s="1">
        <v>3185934470</v>
      </c>
      <c r="N80" s="1">
        <v>22695191325</v>
      </c>
      <c r="O80" s="1">
        <v>47.95</v>
      </c>
    </row>
    <row r="81" spans="1:15" x14ac:dyDescent="0.25">
      <c r="A81" t="s">
        <v>1563</v>
      </c>
      <c r="B81" t="s">
        <v>1242</v>
      </c>
      <c r="C81" s="2" t="s">
        <v>1241</v>
      </c>
      <c r="D81" s="2" t="s">
        <v>1240</v>
      </c>
      <c r="E81" s="1">
        <v>291508000</v>
      </c>
      <c r="G81" s="1">
        <v>247218855</v>
      </c>
      <c r="H81" s="1">
        <v>538726855</v>
      </c>
      <c r="I81" s="1">
        <v>0</v>
      </c>
      <c r="J81" s="1">
        <v>538726855</v>
      </c>
      <c r="K81" s="1">
        <v>57175034</v>
      </c>
      <c r="L81" s="1">
        <v>536434062</v>
      </c>
      <c r="M81" s="1">
        <v>49310319</v>
      </c>
      <c r="N81" s="1">
        <v>302384954</v>
      </c>
      <c r="O81" s="1">
        <v>56.13</v>
      </c>
    </row>
    <row r="82" spans="1:15" x14ac:dyDescent="0.25">
      <c r="A82" t="s">
        <v>1563</v>
      </c>
      <c r="B82" t="s">
        <v>1653</v>
      </c>
      <c r="C82" s="2" t="s">
        <v>1652</v>
      </c>
      <c r="D82" s="2" t="s">
        <v>1651</v>
      </c>
      <c r="E82" s="1">
        <v>291508000</v>
      </c>
      <c r="G82" s="1">
        <v>247218855</v>
      </c>
      <c r="H82" s="1">
        <v>538726855</v>
      </c>
      <c r="I82" s="1">
        <v>0</v>
      </c>
      <c r="J82" s="1">
        <v>538726855</v>
      </c>
      <c r="K82" s="1">
        <v>57175034</v>
      </c>
      <c r="L82" s="1">
        <v>536434062</v>
      </c>
      <c r="M82" s="1">
        <v>49310319</v>
      </c>
      <c r="N82" s="1">
        <v>302384954</v>
      </c>
      <c r="O82" s="1">
        <v>56.13</v>
      </c>
    </row>
    <row r="83" spans="1:15" x14ac:dyDescent="0.25">
      <c r="A83" t="s">
        <v>1563</v>
      </c>
      <c r="B83" t="s">
        <v>1650</v>
      </c>
      <c r="C83" s="2" t="s">
        <v>1649</v>
      </c>
      <c r="D83" s="2" t="s">
        <v>1648</v>
      </c>
      <c r="E83" s="1">
        <v>291508000</v>
      </c>
      <c r="G83" s="1">
        <v>247218855</v>
      </c>
      <c r="H83" s="1">
        <v>538726855</v>
      </c>
      <c r="I83" s="1">
        <v>0</v>
      </c>
      <c r="J83" s="1">
        <v>538726855</v>
      </c>
      <c r="K83" s="1">
        <v>57175034</v>
      </c>
      <c r="L83" s="1">
        <v>536434062</v>
      </c>
      <c r="M83" s="1">
        <v>49310319</v>
      </c>
      <c r="N83" s="1">
        <v>302384954</v>
      </c>
      <c r="O83" s="1">
        <v>56.13</v>
      </c>
    </row>
    <row r="84" spans="1:15" x14ac:dyDescent="0.25">
      <c r="A84" t="s">
        <v>1563</v>
      </c>
      <c r="B84" t="s">
        <v>605</v>
      </c>
      <c r="C84" s="2" t="s">
        <v>604</v>
      </c>
      <c r="D84" s="2" t="s">
        <v>603</v>
      </c>
      <c r="E84" s="1">
        <v>1745390000</v>
      </c>
      <c r="G84" s="1">
        <v>-392340976</v>
      </c>
      <c r="H84" s="1">
        <v>1353049024</v>
      </c>
      <c r="I84" s="1">
        <v>0</v>
      </c>
      <c r="J84" s="1">
        <v>1353049024</v>
      </c>
      <c r="K84" s="1">
        <v>84183511</v>
      </c>
      <c r="L84" s="1">
        <v>1262193954</v>
      </c>
      <c r="M84" s="1">
        <v>73186647</v>
      </c>
      <c r="N84" s="1">
        <v>790147379</v>
      </c>
      <c r="O84" s="1">
        <v>58.4</v>
      </c>
    </row>
    <row r="85" spans="1:15" x14ac:dyDescent="0.25">
      <c r="A85" t="s">
        <v>1563</v>
      </c>
      <c r="B85" t="s">
        <v>1647</v>
      </c>
      <c r="C85" s="2" t="s">
        <v>1646</v>
      </c>
      <c r="D85" s="2" t="s">
        <v>1645</v>
      </c>
      <c r="E85" s="1">
        <v>1745390000</v>
      </c>
      <c r="G85" s="1">
        <v>-392340976</v>
      </c>
      <c r="H85" s="1">
        <v>1353049024</v>
      </c>
      <c r="I85" s="1">
        <v>0</v>
      </c>
      <c r="J85" s="1">
        <v>1353049024</v>
      </c>
      <c r="K85" s="1">
        <v>84183511</v>
      </c>
      <c r="L85" s="1">
        <v>1262193954</v>
      </c>
      <c r="M85" s="1">
        <v>73186647</v>
      </c>
      <c r="N85" s="1">
        <v>790147379</v>
      </c>
      <c r="O85" s="1">
        <v>58.4</v>
      </c>
    </row>
    <row r="86" spans="1:15" x14ac:dyDescent="0.25">
      <c r="A86" t="s">
        <v>1563</v>
      </c>
      <c r="B86" t="s">
        <v>1644</v>
      </c>
      <c r="C86" s="2" t="s">
        <v>1643</v>
      </c>
      <c r="D86" s="2" t="s">
        <v>1642</v>
      </c>
      <c r="E86" s="1">
        <v>1745390000</v>
      </c>
      <c r="G86" s="1">
        <v>-392340976</v>
      </c>
      <c r="H86" s="1">
        <v>1353049024</v>
      </c>
      <c r="I86" s="1">
        <v>0</v>
      </c>
      <c r="J86" s="1">
        <v>1353049024</v>
      </c>
      <c r="K86" s="1">
        <v>84183511</v>
      </c>
      <c r="L86" s="1">
        <v>1262193954</v>
      </c>
      <c r="M86" s="1">
        <v>73186647</v>
      </c>
      <c r="N86" s="1">
        <v>790147379</v>
      </c>
      <c r="O86" s="1">
        <v>58.4</v>
      </c>
    </row>
    <row r="87" spans="1:15" x14ac:dyDescent="0.25">
      <c r="A87" t="s">
        <v>1563</v>
      </c>
      <c r="B87" t="s">
        <v>1641</v>
      </c>
      <c r="C87" s="2" t="s">
        <v>1640</v>
      </c>
      <c r="D87" s="2" t="s">
        <v>1639</v>
      </c>
      <c r="E87" s="1">
        <v>46192564000</v>
      </c>
      <c r="G87" s="1">
        <v>-749136388</v>
      </c>
      <c r="H87" s="1">
        <v>45443427612</v>
      </c>
      <c r="I87" s="1">
        <v>0</v>
      </c>
      <c r="J87" s="1">
        <v>45443427612</v>
      </c>
      <c r="K87" s="1">
        <v>1008827067</v>
      </c>
      <c r="L87" s="1">
        <v>39864574233</v>
      </c>
      <c r="M87" s="1">
        <v>3063437504</v>
      </c>
      <c r="N87" s="1">
        <v>21602658992</v>
      </c>
      <c r="O87" s="1">
        <v>47.54</v>
      </c>
    </row>
    <row r="88" spans="1:15" x14ac:dyDescent="0.25">
      <c r="A88" t="s">
        <v>1563</v>
      </c>
      <c r="B88" t="s">
        <v>1638</v>
      </c>
      <c r="C88" s="2" t="s">
        <v>1637</v>
      </c>
      <c r="D88" s="2" t="s">
        <v>1636</v>
      </c>
      <c r="E88" s="1">
        <v>632433000</v>
      </c>
      <c r="G88" s="1">
        <v>472096264</v>
      </c>
      <c r="H88" s="1">
        <v>1104529264</v>
      </c>
      <c r="I88" s="1">
        <v>0</v>
      </c>
      <c r="J88" s="1">
        <v>1104529264</v>
      </c>
      <c r="K88" s="1">
        <v>112893202</v>
      </c>
      <c r="L88" s="1">
        <v>1065976365</v>
      </c>
      <c r="M88" s="1">
        <v>52216471</v>
      </c>
      <c r="N88" s="1">
        <v>478847013</v>
      </c>
      <c r="O88" s="1">
        <v>43.35</v>
      </c>
    </row>
    <row r="89" spans="1:15" x14ac:dyDescent="0.25">
      <c r="A89" t="s">
        <v>1563</v>
      </c>
      <c r="B89" t="s">
        <v>1635</v>
      </c>
      <c r="C89" s="2" t="s">
        <v>1634</v>
      </c>
      <c r="D89" s="2" t="s">
        <v>1633</v>
      </c>
      <c r="E89" s="1">
        <v>632433000</v>
      </c>
      <c r="G89" s="1">
        <v>472096264</v>
      </c>
      <c r="H89" s="1">
        <v>1104529264</v>
      </c>
      <c r="I89" s="1">
        <v>0</v>
      </c>
      <c r="J89" s="1">
        <v>1104529264</v>
      </c>
      <c r="K89" s="1">
        <v>112893202</v>
      </c>
      <c r="L89" s="1">
        <v>1065976365</v>
      </c>
      <c r="M89" s="1">
        <v>52216471</v>
      </c>
      <c r="N89" s="1">
        <v>478847013</v>
      </c>
      <c r="O89" s="1">
        <v>43.35</v>
      </c>
    </row>
    <row r="90" spans="1:15" x14ac:dyDescent="0.25">
      <c r="A90" t="s">
        <v>1563</v>
      </c>
      <c r="B90" t="s">
        <v>1632</v>
      </c>
      <c r="C90" s="2" t="s">
        <v>1631</v>
      </c>
      <c r="D90" s="2" t="s">
        <v>1630</v>
      </c>
      <c r="E90" s="1">
        <v>4927458000</v>
      </c>
      <c r="G90" s="1">
        <v>-634948426</v>
      </c>
      <c r="H90" s="1">
        <v>4292509574</v>
      </c>
      <c r="I90" s="1">
        <v>0</v>
      </c>
      <c r="J90" s="1">
        <v>4292509574</v>
      </c>
      <c r="K90" s="1">
        <v>249563689</v>
      </c>
      <c r="L90" s="1">
        <v>4255686410</v>
      </c>
      <c r="M90" s="1">
        <v>226032526</v>
      </c>
      <c r="N90" s="1">
        <v>2345045182</v>
      </c>
      <c r="O90" s="1">
        <v>54.63</v>
      </c>
    </row>
    <row r="91" spans="1:15" x14ac:dyDescent="0.25">
      <c r="A91" t="s">
        <v>1563</v>
      </c>
      <c r="B91" t="s">
        <v>1629</v>
      </c>
      <c r="C91" s="2" t="s">
        <v>1628</v>
      </c>
      <c r="D91" s="2" t="s">
        <v>1627</v>
      </c>
      <c r="E91" s="1">
        <v>4927458000</v>
      </c>
      <c r="G91" s="1">
        <v>-634948426</v>
      </c>
      <c r="H91" s="1">
        <v>4292509574</v>
      </c>
      <c r="I91" s="1">
        <v>0</v>
      </c>
      <c r="J91" s="1">
        <v>4292509574</v>
      </c>
      <c r="K91" s="1">
        <v>249563689</v>
      </c>
      <c r="L91" s="1">
        <v>4255686410</v>
      </c>
      <c r="M91" s="1">
        <v>226032526</v>
      </c>
      <c r="N91" s="1">
        <v>2345045182</v>
      </c>
      <c r="O91" s="1">
        <v>54.63</v>
      </c>
    </row>
    <row r="92" spans="1:15" x14ac:dyDescent="0.25">
      <c r="A92" t="s">
        <v>1563</v>
      </c>
      <c r="B92" t="s">
        <v>1626</v>
      </c>
      <c r="C92" s="2" t="s">
        <v>1625</v>
      </c>
      <c r="D92" s="2" t="s">
        <v>1624</v>
      </c>
      <c r="E92" s="1">
        <v>20007442000</v>
      </c>
      <c r="G92" s="1">
        <v>-208042069</v>
      </c>
      <c r="H92" s="1">
        <v>19799399931</v>
      </c>
      <c r="I92" s="1">
        <v>0</v>
      </c>
      <c r="J92" s="1">
        <v>19799399931</v>
      </c>
      <c r="K92" s="1">
        <v>229198036</v>
      </c>
      <c r="L92" s="1">
        <v>19768837530</v>
      </c>
      <c r="M92" s="1">
        <v>58087134</v>
      </c>
      <c r="N92" s="1">
        <v>12376562727</v>
      </c>
      <c r="O92" s="1">
        <v>62.51</v>
      </c>
    </row>
    <row r="93" spans="1:15" x14ac:dyDescent="0.25">
      <c r="A93" t="s">
        <v>1563</v>
      </c>
      <c r="B93" t="s">
        <v>1623</v>
      </c>
      <c r="C93" s="2" t="s">
        <v>1622</v>
      </c>
      <c r="D93" s="2" t="s">
        <v>1621</v>
      </c>
      <c r="E93" s="1">
        <v>20007442000</v>
      </c>
      <c r="G93" s="1">
        <v>-208042069</v>
      </c>
      <c r="H93" s="1">
        <v>19799399931</v>
      </c>
      <c r="I93" s="1">
        <v>0</v>
      </c>
      <c r="J93" s="1">
        <v>19799399931</v>
      </c>
      <c r="K93" s="1">
        <v>229198036</v>
      </c>
      <c r="L93" s="1">
        <v>19768837530</v>
      </c>
      <c r="M93" s="1">
        <v>58087134</v>
      </c>
      <c r="N93" s="1">
        <v>12376562727</v>
      </c>
      <c r="O93" s="1">
        <v>62.51</v>
      </c>
    </row>
    <row r="94" spans="1:15" x14ac:dyDescent="0.25">
      <c r="A94" t="s">
        <v>1563</v>
      </c>
      <c r="B94" t="s">
        <v>1620</v>
      </c>
      <c r="C94" s="2" t="s">
        <v>1619</v>
      </c>
      <c r="D94" s="2" t="s">
        <v>1618</v>
      </c>
      <c r="E94" s="1">
        <v>150000000</v>
      </c>
      <c r="G94" s="1">
        <v>0</v>
      </c>
      <c r="H94" s="1">
        <v>150000000</v>
      </c>
      <c r="I94" s="1">
        <v>0</v>
      </c>
      <c r="J94" s="1">
        <v>150000000</v>
      </c>
      <c r="K94" s="1">
        <v>28154812</v>
      </c>
      <c r="L94" s="1">
        <v>131692953</v>
      </c>
      <c r="M94" s="1">
        <v>20000000</v>
      </c>
      <c r="N94" s="1">
        <v>76738141</v>
      </c>
      <c r="O94" s="1">
        <v>51.16</v>
      </c>
    </row>
    <row r="95" spans="1:15" x14ac:dyDescent="0.25">
      <c r="A95" t="s">
        <v>1563</v>
      </c>
      <c r="B95" t="s">
        <v>1617</v>
      </c>
      <c r="C95" s="2" t="s">
        <v>1616</v>
      </c>
      <c r="D95" s="2" t="s">
        <v>1615</v>
      </c>
      <c r="E95" s="1">
        <v>150000000</v>
      </c>
      <c r="G95" s="1">
        <v>0</v>
      </c>
      <c r="H95" s="1">
        <v>150000000</v>
      </c>
      <c r="I95" s="1">
        <v>0</v>
      </c>
      <c r="J95" s="1">
        <v>150000000</v>
      </c>
      <c r="K95" s="1">
        <v>28154812</v>
      </c>
      <c r="L95" s="1">
        <v>131692953</v>
      </c>
      <c r="M95" s="1">
        <v>20000000</v>
      </c>
      <c r="N95" s="1">
        <v>76738141</v>
      </c>
      <c r="O95" s="1">
        <v>51.16</v>
      </c>
    </row>
    <row r="96" spans="1:15" x14ac:dyDescent="0.25">
      <c r="A96" t="s">
        <v>1563</v>
      </c>
      <c r="B96" t="s">
        <v>1614</v>
      </c>
      <c r="C96" s="2" t="s">
        <v>1613</v>
      </c>
      <c r="D96" s="2" t="s">
        <v>1612</v>
      </c>
      <c r="E96" s="1">
        <v>2964945000</v>
      </c>
      <c r="G96" s="1">
        <v>-90005216</v>
      </c>
      <c r="H96" s="1">
        <v>2874939784</v>
      </c>
      <c r="I96" s="1">
        <v>0</v>
      </c>
      <c r="J96" s="1">
        <v>2874939784</v>
      </c>
      <c r="K96" s="1">
        <v>248476645</v>
      </c>
      <c r="L96" s="1">
        <v>2502912414</v>
      </c>
      <c r="M96" s="1">
        <v>207535672</v>
      </c>
      <c r="N96" s="1">
        <v>1443151972</v>
      </c>
      <c r="O96" s="1">
        <v>50.2</v>
      </c>
    </row>
    <row r="97" spans="1:15" x14ac:dyDescent="0.25">
      <c r="A97" t="s">
        <v>1563</v>
      </c>
      <c r="B97" t="s">
        <v>1611</v>
      </c>
      <c r="C97" s="2" t="s">
        <v>1610</v>
      </c>
      <c r="D97" s="2" t="s">
        <v>1609</v>
      </c>
      <c r="E97" s="1">
        <v>2964945000</v>
      </c>
      <c r="G97" s="1">
        <v>-90005216</v>
      </c>
      <c r="H97" s="1">
        <v>2874939784</v>
      </c>
      <c r="I97" s="1">
        <v>0</v>
      </c>
      <c r="J97" s="1">
        <v>2874939784</v>
      </c>
      <c r="K97" s="1">
        <v>248476645</v>
      </c>
      <c r="L97" s="1">
        <v>2502912414</v>
      </c>
      <c r="M97" s="1">
        <v>207535672</v>
      </c>
      <c r="N97" s="1">
        <v>1443151972</v>
      </c>
      <c r="O97" s="1">
        <v>50.2</v>
      </c>
    </row>
    <row r="98" spans="1:15" x14ac:dyDescent="0.25">
      <c r="A98" t="s">
        <v>1563</v>
      </c>
      <c r="B98" t="s">
        <v>1608</v>
      </c>
      <c r="C98" s="2" t="s">
        <v>1607</v>
      </c>
      <c r="D98" s="2" t="s">
        <v>1606</v>
      </c>
      <c r="E98" s="1">
        <v>16610286000</v>
      </c>
      <c r="G98" s="1">
        <v>0</v>
      </c>
      <c r="H98" s="1">
        <v>16610286000</v>
      </c>
      <c r="I98" s="1">
        <v>0</v>
      </c>
      <c r="J98" s="1">
        <v>16610286000</v>
      </c>
      <c r="K98" s="1">
        <v>129550683</v>
      </c>
      <c r="L98" s="1">
        <v>11540743861</v>
      </c>
      <c r="M98" s="1">
        <v>2476621961</v>
      </c>
      <c r="N98" s="1">
        <v>4518331312</v>
      </c>
      <c r="O98" s="1">
        <v>27.2</v>
      </c>
    </row>
    <row r="99" spans="1:15" x14ac:dyDescent="0.25">
      <c r="A99" t="s">
        <v>1563</v>
      </c>
      <c r="B99" t="s">
        <v>1605</v>
      </c>
      <c r="C99" s="2" t="s">
        <v>1604</v>
      </c>
      <c r="D99" s="2" t="s">
        <v>1603</v>
      </c>
      <c r="E99" s="1">
        <v>16610286000</v>
      </c>
      <c r="G99" s="1">
        <v>0</v>
      </c>
      <c r="H99" s="1">
        <v>16610286000</v>
      </c>
      <c r="I99" s="1">
        <v>0</v>
      </c>
      <c r="J99" s="1">
        <v>16610286000</v>
      </c>
      <c r="K99" s="1">
        <v>129550683</v>
      </c>
      <c r="L99" s="1">
        <v>11540743861</v>
      </c>
      <c r="M99" s="1">
        <v>2476621961</v>
      </c>
      <c r="N99" s="1">
        <v>4518331312</v>
      </c>
      <c r="O99" s="1">
        <v>27.2</v>
      </c>
    </row>
    <row r="100" spans="1:15" x14ac:dyDescent="0.25">
      <c r="A100" t="s">
        <v>1563</v>
      </c>
      <c r="B100" t="s">
        <v>1602</v>
      </c>
      <c r="C100" s="2" t="s">
        <v>1601</v>
      </c>
      <c r="D100" s="2" t="s">
        <v>1600</v>
      </c>
      <c r="E100" s="1">
        <v>900000000</v>
      </c>
      <c r="G100" s="1">
        <v>-288236941</v>
      </c>
      <c r="H100" s="1">
        <v>611763059</v>
      </c>
      <c r="I100" s="1">
        <v>0</v>
      </c>
      <c r="J100" s="1">
        <v>611763059</v>
      </c>
      <c r="K100" s="1">
        <v>10990000</v>
      </c>
      <c r="L100" s="1">
        <v>598724700</v>
      </c>
      <c r="M100" s="1">
        <v>22943740</v>
      </c>
      <c r="N100" s="1">
        <v>363982645</v>
      </c>
      <c r="O100" s="1">
        <v>59.5</v>
      </c>
    </row>
    <row r="101" spans="1:15" x14ac:dyDescent="0.25">
      <c r="A101" t="s">
        <v>1563</v>
      </c>
      <c r="B101" t="s">
        <v>1599</v>
      </c>
      <c r="C101" s="2" t="s">
        <v>1598</v>
      </c>
      <c r="D101" s="2" t="s">
        <v>1597</v>
      </c>
      <c r="E101" s="1">
        <v>900000000</v>
      </c>
      <c r="G101" s="1">
        <v>-288236941</v>
      </c>
      <c r="H101" s="1">
        <v>611763059</v>
      </c>
      <c r="I101" s="1">
        <v>0</v>
      </c>
      <c r="J101" s="1">
        <v>611763059</v>
      </c>
      <c r="K101" s="1">
        <v>10990000</v>
      </c>
      <c r="L101" s="1">
        <v>598724700</v>
      </c>
      <c r="M101" s="1">
        <v>22943740</v>
      </c>
      <c r="N101" s="1">
        <v>363982645</v>
      </c>
      <c r="O101" s="1">
        <v>59.5</v>
      </c>
    </row>
    <row r="102" spans="1:15" x14ac:dyDescent="0.25">
      <c r="A102" t="s">
        <v>1563</v>
      </c>
      <c r="B102" t="s">
        <v>157</v>
      </c>
      <c r="C102" s="2" t="s">
        <v>156</v>
      </c>
      <c r="D102" s="2" t="s">
        <v>155</v>
      </c>
      <c r="E102" s="1">
        <v>6276399000</v>
      </c>
      <c r="G102" s="1">
        <v>894258509</v>
      </c>
      <c r="H102" s="1">
        <v>7170657509</v>
      </c>
      <c r="I102" s="1">
        <v>0</v>
      </c>
      <c r="J102" s="1">
        <v>7170657509</v>
      </c>
      <c r="K102" s="1">
        <v>822099073</v>
      </c>
      <c r="L102" s="1">
        <v>6780126785</v>
      </c>
      <c r="M102" s="1">
        <v>497540241</v>
      </c>
      <c r="N102" s="1">
        <v>4195778289</v>
      </c>
      <c r="O102" s="1">
        <v>58.51</v>
      </c>
    </row>
    <row r="103" spans="1:15" x14ac:dyDescent="0.25">
      <c r="A103" t="s">
        <v>1563</v>
      </c>
      <c r="B103" t="s">
        <v>1387</v>
      </c>
      <c r="C103" s="2" t="s">
        <v>1386</v>
      </c>
      <c r="D103" s="2" t="s">
        <v>1385</v>
      </c>
      <c r="E103" s="1">
        <v>3183605000</v>
      </c>
      <c r="G103" s="1">
        <v>249808087</v>
      </c>
      <c r="H103" s="1">
        <v>3433413087</v>
      </c>
      <c r="I103" s="1">
        <v>0</v>
      </c>
      <c r="J103" s="1">
        <v>3433413087</v>
      </c>
      <c r="K103" s="1">
        <v>423967660</v>
      </c>
      <c r="L103" s="1">
        <v>3347750820</v>
      </c>
      <c r="M103" s="1">
        <v>240193227</v>
      </c>
      <c r="N103" s="1">
        <v>2076858541</v>
      </c>
      <c r="O103" s="1">
        <v>60.49</v>
      </c>
    </row>
    <row r="104" spans="1:15" x14ac:dyDescent="0.25">
      <c r="A104" t="s">
        <v>1563</v>
      </c>
      <c r="B104" t="s">
        <v>1596</v>
      </c>
      <c r="C104" s="2" t="s">
        <v>1595</v>
      </c>
      <c r="D104" s="2" t="s">
        <v>1594</v>
      </c>
      <c r="E104" s="1">
        <v>1385701000</v>
      </c>
      <c r="G104" s="1">
        <v>-502004109</v>
      </c>
      <c r="H104" s="1">
        <v>883696891</v>
      </c>
      <c r="I104" s="1">
        <v>0</v>
      </c>
      <c r="J104" s="1">
        <v>883696891</v>
      </c>
      <c r="K104" s="1">
        <v>83380843</v>
      </c>
      <c r="L104" s="1">
        <v>875051308</v>
      </c>
      <c r="M104" s="1">
        <v>65497311</v>
      </c>
      <c r="N104" s="1">
        <v>547715830</v>
      </c>
      <c r="O104" s="1">
        <v>61.98</v>
      </c>
    </row>
    <row r="105" spans="1:15" x14ac:dyDescent="0.25">
      <c r="A105" t="s">
        <v>1563</v>
      </c>
      <c r="B105" t="s">
        <v>1593</v>
      </c>
      <c r="C105" s="2" t="s">
        <v>1592</v>
      </c>
      <c r="D105" s="2" t="s">
        <v>1591</v>
      </c>
      <c r="E105" s="1">
        <v>1385701000</v>
      </c>
      <c r="G105" s="1">
        <v>-502004109</v>
      </c>
      <c r="H105" s="1">
        <v>883696891</v>
      </c>
      <c r="I105" s="1">
        <v>0</v>
      </c>
      <c r="J105" s="1">
        <v>883696891</v>
      </c>
      <c r="K105" s="1">
        <v>83380843</v>
      </c>
      <c r="L105" s="1">
        <v>875051308</v>
      </c>
      <c r="M105" s="1">
        <v>65497311</v>
      </c>
      <c r="N105" s="1">
        <v>547715830</v>
      </c>
      <c r="O105" s="1">
        <v>61.98</v>
      </c>
    </row>
    <row r="106" spans="1:15" x14ac:dyDescent="0.25">
      <c r="A106" t="s">
        <v>1563</v>
      </c>
      <c r="B106" t="s">
        <v>1590</v>
      </c>
      <c r="C106" s="2" t="s">
        <v>1589</v>
      </c>
      <c r="D106" s="2" t="s">
        <v>1588</v>
      </c>
      <c r="E106" s="1">
        <v>131536000</v>
      </c>
      <c r="G106" s="1">
        <v>184728345</v>
      </c>
      <c r="H106" s="1">
        <v>316264345</v>
      </c>
      <c r="I106" s="1">
        <v>0</v>
      </c>
      <c r="J106" s="1">
        <v>316264345</v>
      </c>
      <c r="K106" s="1">
        <v>74370416</v>
      </c>
      <c r="L106" s="1">
        <v>316264345</v>
      </c>
      <c r="M106" s="1">
        <v>19857260</v>
      </c>
      <c r="N106" s="1">
        <v>203305094</v>
      </c>
      <c r="O106" s="1">
        <v>64.28</v>
      </c>
    </row>
    <row r="107" spans="1:15" x14ac:dyDescent="0.25">
      <c r="A107" t="s">
        <v>1563</v>
      </c>
      <c r="B107" t="s">
        <v>1587</v>
      </c>
      <c r="C107" s="2" t="s">
        <v>1586</v>
      </c>
      <c r="D107" s="2" t="s">
        <v>1585</v>
      </c>
      <c r="E107" s="1">
        <v>131536000</v>
      </c>
      <c r="G107" s="1">
        <v>184728345</v>
      </c>
      <c r="H107" s="1">
        <v>316264345</v>
      </c>
      <c r="I107" s="1">
        <v>0</v>
      </c>
      <c r="J107" s="1">
        <v>316264345</v>
      </c>
      <c r="K107" s="1">
        <v>74370416</v>
      </c>
      <c r="L107" s="1">
        <v>316264345</v>
      </c>
      <c r="M107" s="1">
        <v>19857260</v>
      </c>
      <c r="N107" s="1">
        <v>203305094</v>
      </c>
      <c r="O107" s="1">
        <v>64.28</v>
      </c>
    </row>
    <row r="108" spans="1:15" x14ac:dyDescent="0.25">
      <c r="A108" t="s">
        <v>1563</v>
      </c>
      <c r="B108" t="s">
        <v>1584</v>
      </c>
      <c r="C108" s="2" t="s">
        <v>1583</v>
      </c>
      <c r="D108" s="2" t="s">
        <v>1582</v>
      </c>
      <c r="E108" s="1">
        <v>364150000</v>
      </c>
      <c r="G108" s="1">
        <v>578533405</v>
      </c>
      <c r="H108" s="1">
        <v>942683405</v>
      </c>
      <c r="I108" s="1">
        <v>0</v>
      </c>
      <c r="J108" s="1">
        <v>942683405</v>
      </c>
      <c r="K108" s="1">
        <v>237216401</v>
      </c>
      <c r="L108" s="1">
        <v>924473001</v>
      </c>
      <c r="M108" s="1">
        <v>48130266</v>
      </c>
      <c r="N108" s="1">
        <v>325020727</v>
      </c>
      <c r="O108" s="1">
        <v>34.479999999999997</v>
      </c>
    </row>
    <row r="109" spans="1:15" x14ac:dyDescent="0.25">
      <c r="A109" t="s">
        <v>1563</v>
      </c>
      <c r="B109" t="s">
        <v>1581</v>
      </c>
      <c r="C109" s="2" t="s">
        <v>1580</v>
      </c>
      <c r="D109" s="2" t="s">
        <v>1579</v>
      </c>
      <c r="E109" s="1">
        <v>364150000</v>
      </c>
      <c r="G109" s="1">
        <v>578533405</v>
      </c>
      <c r="H109" s="1">
        <v>942683405</v>
      </c>
      <c r="I109" s="1">
        <v>0</v>
      </c>
      <c r="J109" s="1">
        <v>942683405</v>
      </c>
      <c r="K109" s="1">
        <v>237216401</v>
      </c>
      <c r="L109" s="1">
        <v>924473001</v>
      </c>
      <c r="M109" s="1">
        <v>48130266</v>
      </c>
      <c r="N109" s="1">
        <v>325020727</v>
      </c>
      <c r="O109" s="1">
        <v>34.479999999999997</v>
      </c>
    </row>
    <row r="110" spans="1:15" x14ac:dyDescent="0.25">
      <c r="A110" t="s">
        <v>1563</v>
      </c>
      <c r="B110" t="s">
        <v>1578</v>
      </c>
      <c r="C110" s="2" t="s">
        <v>1577</v>
      </c>
      <c r="D110" s="2" t="s">
        <v>1576</v>
      </c>
      <c r="E110" s="1">
        <v>1302218000</v>
      </c>
      <c r="G110" s="1">
        <v>-11449554</v>
      </c>
      <c r="H110" s="1">
        <v>1290768446</v>
      </c>
      <c r="I110" s="1">
        <v>0</v>
      </c>
      <c r="J110" s="1">
        <v>1290768446</v>
      </c>
      <c r="K110" s="1">
        <v>29000000</v>
      </c>
      <c r="L110" s="1">
        <v>1231962166</v>
      </c>
      <c r="M110" s="1">
        <v>106708390</v>
      </c>
      <c r="N110" s="1">
        <v>1000816890</v>
      </c>
      <c r="O110" s="1">
        <v>77.540000000000006</v>
      </c>
    </row>
    <row r="111" spans="1:15" x14ac:dyDescent="0.25">
      <c r="A111" t="s">
        <v>1563</v>
      </c>
      <c r="B111" t="s">
        <v>1575</v>
      </c>
      <c r="C111" s="2" t="s">
        <v>1574</v>
      </c>
      <c r="D111" s="2" t="s">
        <v>1573</v>
      </c>
      <c r="E111" s="1">
        <v>1302218000</v>
      </c>
      <c r="G111" s="1">
        <v>-11449554</v>
      </c>
      <c r="H111" s="1">
        <v>1290768446</v>
      </c>
      <c r="I111" s="1">
        <v>0</v>
      </c>
      <c r="J111" s="1">
        <v>1290768446</v>
      </c>
      <c r="K111" s="1">
        <v>29000000</v>
      </c>
      <c r="L111" s="1">
        <v>1231962166</v>
      </c>
      <c r="M111" s="1">
        <v>106708390</v>
      </c>
      <c r="N111" s="1">
        <v>1000816890</v>
      </c>
      <c r="O111" s="1">
        <v>77.540000000000006</v>
      </c>
    </row>
    <row r="112" spans="1:15" x14ac:dyDescent="0.25">
      <c r="A112" t="s">
        <v>1563</v>
      </c>
      <c r="B112" t="s">
        <v>154</v>
      </c>
      <c r="C112" s="2" t="s">
        <v>153</v>
      </c>
      <c r="D112" s="2" t="s">
        <v>152</v>
      </c>
      <c r="E112" s="1">
        <v>196216000</v>
      </c>
      <c r="G112" s="1">
        <v>38770516</v>
      </c>
      <c r="H112" s="1">
        <v>234986516</v>
      </c>
      <c r="I112" s="1">
        <v>0</v>
      </c>
      <c r="J112" s="1">
        <v>234986516</v>
      </c>
      <c r="K112" s="1">
        <v>39166270</v>
      </c>
      <c r="L112" s="1">
        <v>234986516</v>
      </c>
      <c r="M112" s="1">
        <v>23330080</v>
      </c>
      <c r="N112" s="1">
        <v>144856985</v>
      </c>
      <c r="O112" s="1">
        <v>61.64</v>
      </c>
    </row>
    <row r="113" spans="1:15" x14ac:dyDescent="0.25">
      <c r="A113" t="s">
        <v>1563</v>
      </c>
      <c r="B113" t="s">
        <v>1572</v>
      </c>
      <c r="C113" s="2" t="s">
        <v>1571</v>
      </c>
      <c r="D113" s="2" t="s">
        <v>1570</v>
      </c>
      <c r="E113" s="1">
        <v>196216000</v>
      </c>
      <c r="G113" s="1">
        <v>38770516</v>
      </c>
      <c r="H113" s="1">
        <v>234986516</v>
      </c>
      <c r="I113" s="1">
        <v>0</v>
      </c>
      <c r="J113" s="1">
        <v>234986516</v>
      </c>
      <c r="K113" s="1">
        <v>39166270</v>
      </c>
      <c r="L113" s="1">
        <v>234986516</v>
      </c>
      <c r="M113" s="1">
        <v>23330080</v>
      </c>
      <c r="N113" s="1">
        <v>144856985</v>
      </c>
      <c r="O113" s="1">
        <v>61.64</v>
      </c>
    </row>
    <row r="114" spans="1:15" x14ac:dyDescent="0.25">
      <c r="A114" t="s">
        <v>1563</v>
      </c>
      <c r="B114" t="s">
        <v>1569</v>
      </c>
      <c r="C114" s="2" t="s">
        <v>1568</v>
      </c>
      <c r="D114" s="2" t="s">
        <v>1567</v>
      </c>
      <c r="E114" s="1">
        <v>196216000</v>
      </c>
      <c r="G114" s="1">
        <v>38770516</v>
      </c>
      <c r="H114" s="1">
        <v>234986516</v>
      </c>
      <c r="I114" s="1">
        <v>0</v>
      </c>
      <c r="J114" s="1">
        <v>234986516</v>
      </c>
      <c r="K114" s="1">
        <v>39166270</v>
      </c>
      <c r="L114" s="1">
        <v>234986516</v>
      </c>
      <c r="M114" s="1">
        <v>23330080</v>
      </c>
      <c r="N114" s="1">
        <v>144856985</v>
      </c>
      <c r="O114" s="1">
        <v>61.64</v>
      </c>
    </row>
    <row r="115" spans="1:15" x14ac:dyDescent="0.25">
      <c r="A115" t="s">
        <v>1563</v>
      </c>
      <c r="B115" t="s">
        <v>133</v>
      </c>
      <c r="C115" s="2" t="s">
        <v>132</v>
      </c>
      <c r="D115" s="2" t="s">
        <v>131</v>
      </c>
      <c r="E115" s="1">
        <v>2896578000</v>
      </c>
      <c r="G115" s="1">
        <v>605679906</v>
      </c>
      <c r="H115" s="1">
        <v>3502257906</v>
      </c>
      <c r="I115" s="1">
        <v>0</v>
      </c>
      <c r="J115" s="1">
        <v>3502257906</v>
      </c>
      <c r="K115" s="1">
        <v>358965143</v>
      </c>
      <c r="L115" s="1">
        <v>3197389449</v>
      </c>
      <c r="M115" s="1">
        <v>234016934</v>
      </c>
      <c r="N115" s="1">
        <v>1974062763</v>
      </c>
      <c r="O115" s="1">
        <v>56.37</v>
      </c>
    </row>
    <row r="116" spans="1:15" x14ac:dyDescent="0.25">
      <c r="A116" t="s">
        <v>1563</v>
      </c>
      <c r="B116" t="s">
        <v>1566</v>
      </c>
      <c r="C116" s="2" t="s">
        <v>1565</v>
      </c>
      <c r="D116" s="2" t="s">
        <v>1564</v>
      </c>
      <c r="E116" s="1">
        <v>2896578000</v>
      </c>
      <c r="G116" s="1">
        <v>605679906</v>
      </c>
      <c r="H116" s="1">
        <v>3502257906</v>
      </c>
      <c r="I116" s="1">
        <v>0</v>
      </c>
      <c r="J116" s="1">
        <v>3502257906</v>
      </c>
      <c r="K116" s="1">
        <v>358965143</v>
      </c>
      <c r="L116" s="1">
        <v>3197389449</v>
      </c>
      <c r="M116" s="1">
        <v>234016934</v>
      </c>
      <c r="N116" s="1">
        <v>1974062763</v>
      </c>
      <c r="O116" s="1">
        <v>56.37</v>
      </c>
    </row>
    <row r="117" spans="1:15" x14ac:dyDescent="0.25">
      <c r="A117" t="s">
        <v>1563</v>
      </c>
      <c r="B117" t="s">
        <v>1562</v>
      </c>
      <c r="C117" s="2" t="s">
        <v>1561</v>
      </c>
      <c r="D117" s="2" t="s">
        <v>1560</v>
      </c>
      <c r="E117" s="1">
        <v>2896578000</v>
      </c>
      <c r="G117" s="1">
        <v>605679906</v>
      </c>
      <c r="H117" s="1">
        <v>3502257906</v>
      </c>
      <c r="I117" s="1">
        <v>0</v>
      </c>
      <c r="J117" s="1">
        <v>3502257906</v>
      </c>
      <c r="K117" s="1">
        <v>358965143</v>
      </c>
      <c r="L117" s="1">
        <v>3197389449</v>
      </c>
      <c r="M117" s="1">
        <v>234016934</v>
      </c>
      <c r="N117" s="1">
        <v>1974062763</v>
      </c>
      <c r="O117" s="1">
        <v>56.37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5.14062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6.85546875" style="1" bestFit="1" customWidth="1"/>
    <col min="12" max="12" width="19.7109375" style="1" bestFit="1" customWidth="1"/>
    <col min="13" max="13" width="16.85546875" style="1" bestFit="1" customWidth="1"/>
    <col min="14" max="14" width="18.7109375" style="1" bestFit="1" customWidth="1"/>
    <col min="15" max="15" width="7" style="1" bestFit="1" customWidth="1"/>
  </cols>
  <sheetData>
    <row r="1" spans="1:15" x14ac:dyDescent="0.25">
      <c r="A1" t="s">
        <v>1744</v>
      </c>
      <c r="B1" s="8"/>
      <c r="C1" s="2" t="s">
        <v>1746</v>
      </c>
    </row>
    <row r="2" spans="1:15" x14ac:dyDescent="0.25">
      <c r="A2" t="s">
        <v>1745</v>
      </c>
      <c r="B2" s="8"/>
      <c r="C2" s="2" t="s">
        <v>1744</v>
      </c>
    </row>
    <row r="3" spans="1:15" x14ac:dyDescent="0.25">
      <c r="A3">
        <v>118</v>
      </c>
      <c r="B3" s="8"/>
      <c r="C3" s="2" t="s">
        <v>1743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118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120</v>
      </c>
      <c r="F7" s="1" t="str">
        <f>MID(C1,FIND("Ejecutora =",C1,1)+12,2)</f>
        <v>01</v>
      </c>
      <c r="H7" s="1" t="s">
        <v>118</v>
      </c>
      <c r="I7" s="1" t="s">
        <v>1742</v>
      </c>
    </row>
    <row r="8" spans="1:15" x14ac:dyDescent="0.25">
      <c r="B8" s="8"/>
      <c r="C8" s="2"/>
      <c r="D8" t="s">
        <v>1741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1666</v>
      </c>
      <c r="B14" t="s">
        <v>99</v>
      </c>
      <c r="C14" s="2" t="s">
        <v>98</v>
      </c>
      <c r="D14" s="2" t="s">
        <v>97</v>
      </c>
      <c r="E14" s="1">
        <v>71576466000</v>
      </c>
      <c r="G14" s="1">
        <v>0</v>
      </c>
      <c r="H14" s="1">
        <v>71576466000</v>
      </c>
      <c r="I14" s="1">
        <v>0</v>
      </c>
      <c r="J14" s="1">
        <v>71576466000</v>
      </c>
      <c r="K14" s="1">
        <v>3892527850</v>
      </c>
      <c r="L14" s="1">
        <v>52926418380</v>
      </c>
      <c r="M14" s="1">
        <v>5217110440</v>
      </c>
      <c r="N14" s="1">
        <v>42475866446</v>
      </c>
      <c r="O14" s="1">
        <v>59.34</v>
      </c>
    </row>
    <row r="15" spans="1:15" x14ac:dyDescent="0.25">
      <c r="A15" t="s">
        <v>1666</v>
      </c>
      <c r="B15" t="s">
        <v>96</v>
      </c>
      <c r="C15" s="2" t="s">
        <v>95</v>
      </c>
      <c r="D15" s="2" t="s">
        <v>94</v>
      </c>
      <c r="E15" s="1">
        <v>56232669000</v>
      </c>
      <c r="G15" s="1">
        <v>0</v>
      </c>
      <c r="H15" s="1">
        <v>56232669000</v>
      </c>
      <c r="I15" s="1">
        <v>0</v>
      </c>
      <c r="J15" s="1">
        <v>56232669000</v>
      </c>
      <c r="K15" s="1">
        <v>3561304489</v>
      </c>
      <c r="L15" s="1">
        <v>39017352057</v>
      </c>
      <c r="M15" s="1">
        <v>3851986809</v>
      </c>
      <c r="N15" s="1">
        <v>35795543580</v>
      </c>
      <c r="O15" s="1">
        <v>63.66</v>
      </c>
    </row>
    <row r="16" spans="1:15" x14ac:dyDescent="0.25">
      <c r="A16" t="s">
        <v>1666</v>
      </c>
      <c r="B16" t="s">
        <v>93</v>
      </c>
      <c r="C16" s="2" t="s">
        <v>92</v>
      </c>
      <c r="D16" s="2" t="s">
        <v>91</v>
      </c>
      <c r="E16" s="1">
        <v>49949669000</v>
      </c>
      <c r="G16" s="1">
        <v>-83629761</v>
      </c>
      <c r="H16" s="1">
        <v>49866039239</v>
      </c>
      <c r="I16" s="1">
        <v>0</v>
      </c>
      <c r="J16" s="1">
        <v>49866039239</v>
      </c>
      <c r="K16" s="1">
        <v>3263868909</v>
      </c>
      <c r="L16" s="1">
        <v>33986543794</v>
      </c>
      <c r="M16" s="1">
        <v>3265041031</v>
      </c>
      <c r="N16" s="1">
        <v>33179890679</v>
      </c>
      <c r="O16" s="1">
        <v>66.540000000000006</v>
      </c>
    </row>
    <row r="17" spans="1:15" x14ac:dyDescent="0.25">
      <c r="A17" t="s">
        <v>1666</v>
      </c>
      <c r="B17" t="s">
        <v>90</v>
      </c>
      <c r="C17" s="2" t="s">
        <v>89</v>
      </c>
      <c r="D17" s="2" t="s">
        <v>88</v>
      </c>
      <c r="E17" s="1">
        <v>37226230000</v>
      </c>
      <c r="G17" s="1">
        <v>-102679864</v>
      </c>
      <c r="H17" s="1">
        <v>37123550136</v>
      </c>
      <c r="I17" s="1">
        <v>0</v>
      </c>
      <c r="J17" s="1">
        <v>37123550136</v>
      </c>
      <c r="K17" s="1">
        <v>2438683847</v>
      </c>
      <c r="L17" s="1">
        <v>25195447802</v>
      </c>
      <c r="M17" s="1">
        <v>2438683847</v>
      </c>
      <c r="N17" s="1">
        <v>25195447802</v>
      </c>
      <c r="O17" s="1">
        <v>67.87</v>
      </c>
    </row>
    <row r="18" spans="1:15" x14ac:dyDescent="0.25">
      <c r="A18" t="s">
        <v>1666</v>
      </c>
      <c r="B18" t="s">
        <v>87</v>
      </c>
      <c r="C18" s="2" t="s">
        <v>86</v>
      </c>
      <c r="D18" s="2" t="s">
        <v>85</v>
      </c>
      <c r="E18" s="1">
        <v>20204722000</v>
      </c>
      <c r="G18" s="1">
        <v>0</v>
      </c>
      <c r="H18" s="1">
        <v>20204722000</v>
      </c>
      <c r="I18" s="1">
        <v>0</v>
      </c>
      <c r="J18" s="1">
        <v>20204722000</v>
      </c>
      <c r="K18" s="1">
        <v>1637930062</v>
      </c>
      <c r="L18" s="1">
        <v>14794384206</v>
      </c>
      <c r="M18" s="1">
        <v>1637930062</v>
      </c>
      <c r="N18" s="1">
        <v>14794384206</v>
      </c>
      <c r="O18" s="1">
        <v>73.22</v>
      </c>
    </row>
    <row r="19" spans="1:15" x14ac:dyDescent="0.25">
      <c r="A19" t="s">
        <v>1666</v>
      </c>
      <c r="B19" t="s">
        <v>84</v>
      </c>
      <c r="C19" s="2" t="s">
        <v>83</v>
      </c>
      <c r="D19" s="2" t="s">
        <v>82</v>
      </c>
      <c r="E19" s="1">
        <v>1119249000</v>
      </c>
      <c r="G19" s="1">
        <v>0</v>
      </c>
      <c r="H19" s="1">
        <v>1119249000</v>
      </c>
      <c r="I19" s="1">
        <v>0</v>
      </c>
      <c r="J19" s="1">
        <v>1119249000</v>
      </c>
      <c r="K19" s="1">
        <v>86545592</v>
      </c>
      <c r="L19" s="1">
        <v>790842472</v>
      </c>
      <c r="M19" s="1">
        <v>86545592</v>
      </c>
      <c r="N19" s="1">
        <v>790842472</v>
      </c>
      <c r="O19" s="1">
        <v>70.66</v>
      </c>
    </row>
    <row r="20" spans="1:15" x14ac:dyDescent="0.25">
      <c r="A20" t="s">
        <v>1666</v>
      </c>
      <c r="B20" t="s">
        <v>81</v>
      </c>
      <c r="C20" s="2" t="s">
        <v>80</v>
      </c>
      <c r="D20" s="2" t="s">
        <v>79</v>
      </c>
      <c r="E20" s="1">
        <v>134494000</v>
      </c>
      <c r="G20" s="1">
        <v>0</v>
      </c>
      <c r="H20" s="1">
        <v>134494000</v>
      </c>
      <c r="I20" s="1">
        <v>0</v>
      </c>
      <c r="J20" s="1">
        <v>134494000</v>
      </c>
      <c r="K20" s="1">
        <v>7401464</v>
      </c>
      <c r="L20" s="1">
        <v>67144641</v>
      </c>
      <c r="M20" s="1">
        <v>7401464</v>
      </c>
      <c r="N20" s="1">
        <v>67144641</v>
      </c>
      <c r="O20" s="1">
        <v>49.92</v>
      </c>
    </row>
    <row r="21" spans="1:15" x14ac:dyDescent="0.25">
      <c r="A21" t="s">
        <v>1666</v>
      </c>
      <c r="B21" t="s">
        <v>428</v>
      </c>
      <c r="C21" s="2" t="s">
        <v>427</v>
      </c>
      <c r="D21" s="2" t="s">
        <v>426</v>
      </c>
      <c r="E21" s="1">
        <v>14515000</v>
      </c>
      <c r="G21" s="1">
        <v>0</v>
      </c>
      <c r="H21" s="1">
        <v>14515000</v>
      </c>
      <c r="I21" s="1">
        <v>0</v>
      </c>
      <c r="J21" s="1">
        <v>14515000</v>
      </c>
      <c r="K21" s="1">
        <v>1184000</v>
      </c>
      <c r="L21" s="1">
        <v>10488265</v>
      </c>
      <c r="M21" s="1">
        <v>1184000</v>
      </c>
      <c r="N21" s="1">
        <v>10488265</v>
      </c>
      <c r="O21" s="1">
        <v>72.260000000000005</v>
      </c>
    </row>
    <row r="22" spans="1:15" x14ac:dyDescent="0.25">
      <c r="A22" t="s">
        <v>1666</v>
      </c>
      <c r="B22" t="s">
        <v>425</v>
      </c>
      <c r="C22" s="2" t="s">
        <v>424</v>
      </c>
      <c r="D22" s="2" t="s">
        <v>423</v>
      </c>
      <c r="E22" s="1">
        <v>26362000</v>
      </c>
      <c r="G22" s="1">
        <v>0</v>
      </c>
      <c r="H22" s="1">
        <v>26362000</v>
      </c>
      <c r="I22" s="1">
        <v>0</v>
      </c>
      <c r="J22" s="1">
        <v>26362000</v>
      </c>
      <c r="K22" s="1">
        <v>2015564</v>
      </c>
      <c r="L22" s="1">
        <v>17877969</v>
      </c>
      <c r="M22" s="1">
        <v>2015564</v>
      </c>
      <c r="N22" s="1">
        <v>17877969</v>
      </c>
      <c r="O22" s="1">
        <v>67.819999999999993</v>
      </c>
    </row>
    <row r="23" spans="1:15" x14ac:dyDescent="0.25">
      <c r="A23" t="s">
        <v>1666</v>
      </c>
      <c r="B23" t="s">
        <v>78</v>
      </c>
      <c r="C23" s="2" t="s">
        <v>77</v>
      </c>
      <c r="D23" s="2" t="s">
        <v>76</v>
      </c>
      <c r="E23" s="1">
        <v>657716000</v>
      </c>
      <c r="G23" s="1">
        <v>0</v>
      </c>
      <c r="H23" s="1">
        <v>657716000</v>
      </c>
      <c r="I23" s="1">
        <v>0</v>
      </c>
      <c r="J23" s="1">
        <v>657716000</v>
      </c>
      <c r="K23" s="1">
        <v>37942181</v>
      </c>
      <c r="L23" s="1">
        <v>495840706</v>
      </c>
      <c r="M23" s="1">
        <v>37942181</v>
      </c>
      <c r="N23" s="1">
        <v>495840706</v>
      </c>
      <c r="O23" s="1">
        <v>75.39</v>
      </c>
    </row>
    <row r="24" spans="1:15" x14ac:dyDescent="0.25">
      <c r="A24" t="s">
        <v>1666</v>
      </c>
      <c r="B24" t="s">
        <v>75</v>
      </c>
      <c r="C24" s="2" t="s">
        <v>74</v>
      </c>
      <c r="D24" s="2" t="s">
        <v>73</v>
      </c>
      <c r="E24" s="1">
        <v>3118264000</v>
      </c>
      <c r="G24" s="1">
        <v>-200620561</v>
      </c>
      <c r="H24" s="1">
        <v>2917643439</v>
      </c>
      <c r="I24" s="1">
        <v>0</v>
      </c>
      <c r="J24" s="1">
        <v>2917643439</v>
      </c>
      <c r="K24" s="1">
        <v>0</v>
      </c>
      <c r="L24" s="1">
        <v>2846746959</v>
      </c>
      <c r="M24" s="1">
        <v>0</v>
      </c>
      <c r="N24" s="1">
        <v>2846746959</v>
      </c>
      <c r="O24" s="1">
        <v>97.57</v>
      </c>
    </row>
    <row r="25" spans="1:15" x14ac:dyDescent="0.25">
      <c r="A25" t="s">
        <v>1666</v>
      </c>
      <c r="B25" t="s">
        <v>72</v>
      </c>
      <c r="C25" s="2" t="s">
        <v>71</v>
      </c>
      <c r="D25" s="2" t="s">
        <v>70</v>
      </c>
      <c r="E25" s="1">
        <v>2829539000</v>
      </c>
      <c r="G25" s="1">
        <v>-224559303</v>
      </c>
      <c r="H25" s="1">
        <v>2604979697</v>
      </c>
      <c r="I25" s="1">
        <v>0</v>
      </c>
      <c r="J25" s="1">
        <v>2604979697</v>
      </c>
      <c r="K25" s="1">
        <v>20885038</v>
      </c>
      <c r="L25" s="1">
        <v>44546984</v>
      </c>
      <c r="M25" s="1">
        <v>20885038</v>
      </c>
      <c r="N25" s="1">
        <v>44546984</v>
      </c>
      <c r="O25" s="1">
        <v>1.71</v>
      </c>
    </row>
    <row r="26" spans="1:15" x14ac:dyDescent="0.25">
      <c r="A26" t="s">
        <v>1666</v>
      </c>
      <c r="B26" t="s">
        <v>69</v>
      </c>
      <c r="C26" s="2" t="s">
        <v>68</v>
      </c>
      <c r="D26" s="2" t="s">
        <v>67</v>
      </c>
      <c r="E26" s="1">
        <v>1358177000</v>
      </c>
      <c r="G26" s="1">
        <v>0</v>
      </c>
      <c r="H26" s="1">
        <v>1358177000</v>
      </c>
      <c r="I26" s="1">
        <v>0</v>
      </c>
      <c r="J26" s="1">
        <v>1358177000</v>
      </c>
      <c r="K26" s="1">
        <v>62561099</v>
      </c>
      <c r="L26" s="1">
        <v>840988240</v>
      </c>
      <c r="M26" s="1">
        <v>62561099</v>
      </c>
      <c r="N26" s="1">
        <v>840988240</v>
      </c>
      <c r="O26" s="1">
        <v>61.92</v>
      </c>
    </row>
    <row r="27" spans="1:15" x14ac:dyDescent="0.25">
      <c r="A27" t="s">
        <v>1666</v>
      </c>
      <c r="B27" t="s">
        <v>66</v>
      </c>
      <c r="C27" s="2" t="s">
        <v>65</v>
      </c>
      <c r="D27" s="2" t="s">
        <v>64</v>
      </c>
      <c r="E27" s="1">
        <v>7047502000</v>
      </c>
      <c r="G27" s="1">
        <v>0</v>
      </c>
      <c r="H27" s="1">
        <v>7047502000</v>
      </c>
      <c r="I27" s="1">
        <v>0</v>
      </c>
      <c r="J27" s="1">
        <v>7047502000</v>
      </c>
      <c r="K27" s="1">
        <v>525076650</v>
      </c>
      <c r="L27" s="1">
        <v>4536770827</v>
      </c>
      <c r="M27" s="1">
        <v>525076650</v>
      </c>
      <c r="N27" s="1">
        <v>4536770827</v>
      </c>
      <c r="O27" s="1">
        <v>64.37</v>
      </c>
    </row>
    <row r="28" spans="1:15" x14ac:dyDescent="0.25">
      <c r="A28" t="s">
        <v>1666</v>
      </c>
      <c r="B28" t="s">
        <v>63</v>
      </c>
      <c r="C28" s="2" t="s">
        <v>62</v>
      </c>
      <c r="D28" s="2" t="s">
        <v>61</v>
      </c>
      <c r="E28" s="1">
        <v>407951000</v>
      </c>
      <c r="G28" s="1">
        <v>0</v>
      </c>
      <c r="H28" s="1">
        <v>407951000</v>
      </c>
      <c r="I28" s="1">
        <v>0</v>
      </c>
      <c r="J28" s="1">
        <v>407951000</v>
      </c>
      <c r="K28" s="1">
        <v>32159350</v>
      </c>
      <c r="L28" s="1">
        <v>273113688</v>
      </c>
      <c r="M28" s="1">
        <v>32159350</v>
      </c>
      <c r="N28" s="1">
        <v>273113688</v>
      </c>
      <c r="O28" s="1">
        <v>66.95</v>
      </c>
    </row>
    <row r="29" spans="1:15" x14ac:dyDescent="0.25">
      <c r="A29" t="s">
        <v>1666</v>
      </c>
      <c r="B29" t="s">
        <v>60</v>
      </c>
      <c r="C29" s="2" t="s">
        <v>59</v>
      </c>
      <c r="D29" s="2" t="s">
        <v>58</v>
      </c>
      <c r="E29" s="1">
        <v>0</v>
      </c>
      <c r="G29" s="1">
        <v>24000000</v>
      </c>
      <c r="H29" s="1">
        <v>24000000</v>
      </c>
      <c r="I29" s="1">
        <v>0</v>
      </c>
      <c r="J29" s="1">
        <v>24000000</v>
      </c>
      <c r="K29" s="1">
        <v>159044</v>
      </c>
      <c r="L29" s="1">
        <v>1549352</v>
      </c>
      <c r="M29" s="1">
        <v>159044</v>
      </c>
      <c r="N29" s="1">
        <v>1549352</v>
      </c>
      <c r="O29" s="1">
        <v>6.46</v>
      </c>
    </row>
    <row r="30" spans="1:15" x14ac:dyDescent="0.25">
      <c r="A30" t="s">
        <v>1666</v>
      </c>
      <c r="B30" t="s">
        <v>57</v>
      </c>
      <c r="C30" s="2" t="s">
        <v>56</v>
      </c>
      <c r="D30" s="2" t="s">
        <v>55</v>
      </c>
      <c r="E30" s="1">
        <v>0</v>
      </c>
      <c r="G30" s="1">
        <v>248500000</v>
      </c>
      <c r="H30" s="1">
        <v>248500000</v>
      </c>
      <c r="I30" s="1">
        <v>0</v>
      </c>
      <c r="J30" s="1">
        <v>248500000</v>
      </c>
      <c r="K30" s="1">
        <v>19368313</v>
      </c>
      <c r="L30" s="1">
        <v>179693610</v>
      </c>
      <c r="M30" s="1">
        <v>19368313</v>
      </c>
      <c r="N30" s="1">
        <v>179693610</v>
      </c>
      <c r="O30" s="1">
        <v>72.31</v>
      </c>
    </row>
    <row r="31" spans="1:15" x14ac:dyDescent="0.25">
      <c r="A31" t="s">
        <v>1666</v>
      </c>
      <c r="B31" t="s">
        <v>54</v>
      </c>
      <c r="C31" s="2" t="s">
        <v>53</v>
      </c>
      <c r="D31" s="2" t="s">
        <v>52</v>
      </c>
      <c r="E31" s="1">
        <v>112248000</v>
      </c>
      <c r="G31" s="1">
        <v>0</v>
      </c>
      <c r="H31" s="1">
        <v>112248000</v>
      </c>
      <c r="I31" s="1">
        <v>0</v>
      </c>
      <c r="J31" s="1">
        <v>112248000</v>
      </c>
      <c r="K31" s="1">
        <v>5455490</v>
      </c>
      <c r="L31" s="1">
        <v>69294022</v>
      </c>
      <c r="M31" s="1">
        <v>5455490</v>
      </c>
      <c r="N31" s="1">
        <v>69294022</v>
      </c>
      <c r="O31" s="1">
        <v>61.73</v>
      </c>
    </row>
    <row r="32" spans="1:15" x14ac:dyDescent="0.25">
      <c r="A32" t="s">
        <v>1666</v>
      </c>
      <c r="B32" t="s">
        <v>51</v>
      </c>
      <c r="C32" s="2" t="s">
        <v>50</v>
      </c>
      <c r="D32" s="2" t="s">
        <v>49</v>
      </c>
      <c r="E32" s="1">
        <v>195491000</v>
      </c>
      <c r="G32" s="1">
        <v>50000000</v>
      </c>
      <c r="H32" s="1">
        <v>245491000</v>
      </c>
      <c r="I32" s="1">
        <v>0</v>
      </c>
      <c r="J32" s="1">
        <v>245491000</v>
      </c>
      <c r="K32" s="1">
        <v>0</v>
      </c>
      <c r="L32" s="1">
        <v>226165861</v>
      </c>
      <c r="M32" s="1">
        <v>0</v>
      </c>
      <c r="N32" s="1">
        <v>226165861</v>
      </c>
      <c r="O32" s="1">
        <v>92.13</v>
      </c>
    </row>
    <row r="33" spans="1:15" x14ac:dyDescent="0.25">
      <c r="A33" t="s">
        <v>1666</v>
      </c>
      <c r="B33" t="s">
        <v>268</v>
      </c>
      <c r="C33" s="2" t="s">
        <v>267</v>
      </c>
      <c r="D33" s="2" t="s">
        <v>266</v>
      </c>
      <c r="E33" s="1">
        <v>13000000</v>
      </c>
      <c r="G33" s="1">
        <v>0</v>
      </c>
      <c r="H33" s="1">
        <v>13000000</v>
      </c>
      <c r="I33" s="1">
        <v>0</v>
      </c>
      <c r="J33" s="1">
        <v>13000000</v>
      </c>
      <c r="K33" s="1">
        <v>612992</v>
      </c>
      <c r="L33" s="1">
        <v>2145472</v>
      </c>
      <c r="M33" s="1">
        <v>612992</v>
      </c>
      <c r="N33" s="1">
        <v>2145472</v>
      </c>
      <c r="O33" s="1">
        <v>16.5</v>
      </c>
    </row>
    <row r="34" spans="1:15" x14ac:dyDescent="0.25">
      <c r="A34" t="s">
        <v>1666</v>
      </c>
      <c r="B34" t="s">
        <v>265</v>
      </c>
      <c r="C34" s="2" t="s">
        <v>264</v>
      </c>
      <c r="D34" s="2" t="s">
        <v>263</v>
      </c>
      <c r="E34" s="1">
        <v>13000000</v>
      </c>
      <c r="G34" s="1">
        <v>0</v>
      </c>
      <c r="H34" s="1">
        <v>13000000</v>
      </c>
      <c r="I34" s="1">
        <v>0</v>
      </c>
      <c r="J34" s="1">
        <v>13000000</v>
      </c>
      <c r="K34" s="1">
        <v>612992</v>
      </c>
      <c r="L34" s="1">
        <v>2145472</v>
      </c>
      <c r="M34" s="1">
        <v>612992</v>
      </c>
      <c r="N34" s="1">
        <v>2145472</v>
      </c>
      <c r="O34" s="1">
        <v>16.5</v>
      </c>
    </row>
    <row r="35" spans="1:15" x14ac:dyDescent="0.25">
      <c r="A35" t="s">
        <v>1666</v>
      </c>
      <c r="B35" t="s">
        <v>262</v>
      </c>
      <c r="C35" s="2" t="s">
        <v>261</v>
      </c>
      <c r="D35" s="2" t="s">
        <v>260</v>
      </c>
      <c r="E35" s="1">
        <v>13000000</v>
      </c>
      <c r="G35" s="1">
        <v>0</v>
      </c>
      <c r="H35" s="1">
        <v>13000000</v>
      </c>
      <c r="I35" s="1">
        <v>0</v>
      </c>
      <c r="J35" s="1">
        <v>13000000</v>
      </c>
      <c r="K35" s="1">
        <v>612992</v>
      </c>
      <c r="L35" s="1">
        <v>2145472</v>
      </c>
      <c r="M35" s="1">
        <v>612992</v>
      </c>
      <c r="N35" s="1">
        <v>2145472</v>
      </c>
      <c r="O35" s="1">
        <v>16.5</v>
      </c>
    </row>
    <row r="36" spans="1:15" x14ac:dyDescent="0.25">
      <c r="A36" t="s">
        <v>1666</v>
      </c>
      <c r="B36" t="s">
        <v>48</v>
      </c>
      <c r="C36" s="2" t="s">
        <v>47</v>
      </c>
      <c r="D36" s="2" t="s">
        <v>46</v>
      </c>
      <c r="E36" s="1">
        <v>12710439000</v>
      </c>
      <c r="G36" s="1">
        <v>19050103</v>
      </c>
      <c r="H36" s="1">
        <v>12729489103</v>
      </c>
      <c r="I36" s="1">
        <v>0</v>
      </c>
      <c r="J36" s="1">
        <v>12729489103</v>
      </c>
      <c r="K36" s="1">
        <v>824572070</v>
      </c>
      <c r="L36" s="1">
        <v>8788950520</v>
      </c>
      <c r="M36" s="1">
        <v>825744192</v>
      </c>
      <c r="N36" s="1">
        <v>7982297405</v>
      </c>
      <c r="O36" s="1">
        <v>62.71</v>
      </c>
    </row>
    <row r="37" spans="1:15" x14ac:dyDescent="0.25">
      <c r="A37" t="s">
        <v>1666</v>
      </c>
      <c r="B37" t="s">
        <v>45</v>
      </c>
      <c r="C37" s="2" t="s">
        <v>44</v>
      </c>
      <c r="D37" s="2" t="s">
        <v>43</v>
      </c>
      <c r="E37" s="1">
        <v>7493504000</v>
      </c>
      <c r="G37" s="1">
        <v>0</v>
      </c>
      <c r="H37" s="1">
        <v>7493504000</v>
      </c>
      <c r="I37" s="1">
        <v>0</v>
      </c>
      <c r="J37" s="1">
        <v>7493504000</v>
      </c>
      <c r="K37" s="1">
        <v>427445108</v>
      </c>
      <c r="L37" s="1">
        <v>5069522978</v>
      </c>
      <c r="M37" s="1">
        <v>430721808</v>
      </c>
      <c r="N37" s="1">
        <v>4659996825</v>
      </c>
      <c r="O37" s="1">
        <v>62.19</v>
      </c>
    </row>
    <row r="38" spans="1:15" x14ac:dyDescent="0.25">
      <c r="A38" t="s">
        <v>1666</v>
      </c>
      <c r="B38" t="s">
        <v>42</v>
      </c>
      <c r="C38" s="2" t="s">
        <v>41</v>
      </c>
      <c r="D38" s="2" t="s">
        <v>40</v>
      </c>
      <c r="E38" s="1">
        <v>1606204000</v>
      </c>
      <c r="G38" s="1">
        <v>0</v>
      </c>
      <c r="H38" s="1">
        <v>1606204000</v>
      </c>
      <c r="I38" s="1">
        <v>0</v>
      </c>
      <c r="J38" s="1">
        <v>1606204000</v>
      </c>
      <c r="K38" s="1">
        <v>17918955</v>
      </c>
      <c r="L38" s="1">
        <v>1288030021</v>
      </c>
      <c r="M38" s="1">
        <v>17918955</v>
      </c>
      <c r="N38" s="1">
        <v>1288030021</v>
      </c>
      <c r="O38" s="1">
        <v>80.19</v>
      </c>
    </row>
    <row r="39" spans="1:15" x14ac:dyDescent="0.25">
      <c r="A39" t="s">
        <v>1666</v>
      </c>
      <c r="B39" t="s">
        <v>39</v>
      </c>
      <c r="C39" s="2" t="s">
        <v>38</v>
      </c>
      <c r="D39" s="2" t="s">
        <v>37</v>
      </c>
      <c r="E39" s="1">
        <v>2010736000</v>
      </c>
      <c r="G39" s="1">
        <v>0</v>
      </c>
      <c r="H39" s="1">
        <v>2010736000</v>
      </c>
      <c r="I39" s="1">
        <v>0</v>
      </c>
      <c r="J39" s="1">
        <v>2010736000</v>
      </c>
      <c r="K39" s="1">
        <v>121914340</v>
      </c>
      <c r="L39" s="1">
        <v>1160802460</v>
      </c>
      <c r="M39" s="1">
        <v>124592680</v>
      </c>
      <c r="N39" s="1">
        <v>1038888120</v>
      </c>
      <c r="O39" s="1">
        <v>51.67</v>
      </c>
    </row>
    <row r="40" spans="1:15" x14ac:dyDescent="0.25">
      <c r="A40" t="s">
        <v>1666</v>
      </c>
      <c r="B40" t="s">
        <v>36</v>
      </c>
      <c r="C40" s="2" t="s">
        <v>35</v>
      </c>
      <c r="D40" s="2" t="s">
        <v>34</v>
      </c>
      <c r="E40" s="1">
        <v>2513589000</v>
      </c>
      <c r="G40" s="1">
        <v>0</v>
      </c>
      <c r="H40" s="1">
        <v>2513589000</v>
      </c>
      <c r="I40" s="1">
        <v>0</v>
      </c>
      <c r="J40" s="1">
        <v>2513589000</v>
      </c>
      <c r="K40" s="1">
        <v>195917413</v>
      </c>
      <c r="L40" s="1">
        <v>1790718297</v>
      </c>
      <c r="M40" s="1">
        <v>199616253</v>
      </c>
      <c r="N40" s="1">
        <v>1594800884</v>
      </c>
      <c r="O40" s="1">
        <v>63.45</v>
      </c>
    </row>
    <row r="41" spans="1:15" x14ac:dyDescent="0.25">
      <c r="A41" t="s">
        <v>1666</v>
      </c>
      <c r="B41" t="s">
        <v>30</v>
      </c>
      <c r="C41" s="2" t="s">
        <v>29</v>
      </c>
      <c r="D41" s="2" t="s">
        <v>28</v>
      </c>
      <c r="E41" s="1">
        <v>1362975000</v>
      </c>
      <c r="G41" s="1">
        <v>0</v>
      </c>
      <c r="H41" s="1">
        <v>1362975000</v>
      </c>
      <c r="I41" s="1">
        <v>0</v>
      </c>
      <c r="J41" s="1">
        <v>1362975000</v>
      </c>
      <c r="K41" s="1">
        <v>91694400</v>
      </c>
      <c r="L41" s="1">
        <v>829972200</v>
      </c>
      <c r="M41" s="1">
        <v>88593920</v>
      </c>
      <c r="N41" s="1">
        <v>738277800</v>
      </c>
      <c r="O41" s="1">
        <v>54.17</v>
      </c>
    </row>
    <row r="42" spans="1:15" x14ac:dyDescent="0.25">
      <c r="A42" t="s">
        <v>1666</v>
      </c>
      <c r="B42" t="s">
        <v>27</v>
      </c>
      <c r="C42" s="2" t="s">
        <v>26</v>
      </c>
      <c r="D42" s="2" t="s">
        <v>25</v>
      </c>
      <c r="E42" s="1">
        <v>5216935000</v>
      </c>
      <c r="G42" s="1">
        <v>19050103</v>
      </c>
      <c r="H42" s="1">
        <v>5235985103</v>
      </c>
      <c r="I42" s="1">
        <v>0</v>
      </c>
      <c r="J42" s="1">
        <v>5235985103</v>
      </c>
      <c r="K42" s="1">
        <v>397126962</v>
      </c>
      <c r="L42" s="1">
        <v>3719427542</v>
      </c>
      <c r="M42" s="1">
        <v>395022384</v>
      </c>
      <c r="N42" s="1">
        <v>3322300580</v>
      </c>
      <c r="O42" s="1">
        <v>63.45</v>
      </c>
    </row>
    <row r="43" spans="1:15" x14ac:dyDescent="0.25">
      <c r="A43" t="s">
        <v>1666</v>
      </c>
      <c r="B43" t="s">
        <v>24</v>
      </c>
      <c r="C43" s="2" t="s">
        <v>23</v>
      </c>
      <c r="D43" s="2" t="s">
        <v>22</v>
      </c>
      <c r="E43" s="1">
        <v>1826369000</v>
      </c>
      <c r="G43" s="1">
        <v>0</v>
      </c>
      <c r="H43" s="1">
        <v>1826369000</v>
      </c>
      <c r="I43" s="1">
        <v>0</v>
      </c>
      <c r="J43" s="1">
        <v>1826369000</v>
      </c>
      <c r="K43" s="1">
        <v>116334162</v>
      </c>
      <c r="L43" s="1">
        <v>1198366317</v>
      </c>
      <c r="M43" s="1">
        <v>116929220</v>
      </c>
      <c r="N43" s="1">
        <v>1082032155</v>
      </c>
      <c r="O43" s="1">
        <v>59.24</v>
      </c>
    </row>
    <row r="44" spans="1:15" x14ac:dyDescent="0.25">
      <c r="A44" t="s">
        <v>1666</v>
      </c>
      <c r="B44" t="s">
        <v>21</v>
      </c>
      <c r="C44" s="2" t="s">
        <v>20</v>
      </c>
      <c r="D44" s="2" t="s">
        <v>19</v>
      </c>
      <c r="E44" s="1">
        <v>1537861000</v>
      </c>
      <c r="G44" s="1">
        <v>0</v>
      </c>
      <c r="H44" s="1">
        <v>1537861000</v>
      </c>
      <c r="I44" s="1">
        <v>0</v>
      </c>
      <c r="J44" s="1">
        <v>1537861000</v>
      </c>
      <c r="K44" s="1">
        <v>154055460</v>
      </c>
      <c r="L44" s="1">
        <v>1356453860</v>
      </c>
      <c r="M44" s="1">
        <v>155583360</v>
      </c>
      <c r="N44" s="1">
        <v>1202398400</v>
      </c>
      <c r="O44" s="1">
        <v>78.19</v>
      </c>
    </row>
    <row r="45" spans="1:15" x14ac:dyDescent="0.25">
      <c r="A45" t="s">
        <v>1666</v>
      </c>
      <c r="B45" t="s">
        <v>253</v>
      </c>
      <c r="C45" s="2" t="s">
        <v>252</v>
      </c>
      <c r="D45" s="2" t="s">
        <v>251</v>
      </c>
      <c r="E45" s="1">
        <v>154273000</v>
      </c>
      <c r="G45" s="1">
        <v>0</v>
      </c>
      <c r="H45" s="1">
        <v>154273000</v>
      </c>
      <c r="I45" s="1">
        <v>0</v>
      </c>
      <c r="J45" s="1">
        <v>154273000</v>
      </c>
      <c r="K45" s="1">
        <v>11593987</v>
      </c>
      <c r="L45" s="1">
        <v>102465296</v>
      </c>
      <c r="M45" s="1">
        <v>11237987</v>
      </c>
      <c r="N45" s="1">
        <v>90871309</v>
      </c>
      <c r="O45" s="1">
        <v>58.9</v>
      </c>
    </row>
    <row r="46" spans="1:15" x14ac:dyDescent="0.25">
      <c r="A46" t="s">
        <v>1666</v>
      </c>
      <c r="B46" t="s">
        <v>15</v>
      </c>
      <c r="C46" s="2" t="s">
        <v>14</v>
      </c>
      <c r="D46" s="2" t="s">
        <v>13</v>
      </c>
      <c r="E46" s="1">
        <v>170372000</v>
      </c>
      <c r="G46" s="1">
        <v>0</v>
      </c>
      <c r="H46" s="1">
        <v>170372000</v>
      </c>
      <c r="I46" s="1">
        <v>0</v>
      </c>
      <c r="J46" s="1">
        <v>170372000</v>
      </c>
      <c r="K46" s="1">
        <v>11461800</v>
      </c>
      <c r="L46" s="1">
        <v>103746525</v>
      </c>
      <c r="M46" s="1">
        <v>11074240</v>
      </c>
      <c r="N46" s="1">
        <v>92284725</v>
      </c>
      <c r="O46" s="1">
        <v>54.17</v>
      </c>
    </row>
    <row r="47" spans="1:15" x14ac:dyDescent="0.25">
      <c r="A47" t="s">
        <v>1666</v>
      </c>
      <c r="B47" t="s">
        <v>12</v>
      </c>
      <c r="C47" s="2" t="s">
        <v>11</v>
      </c>
      <c r="D47" s="2" t="s">
        <v>10</v>
      </c>
      <c r="E47" s="1">
        <v>1022233000</v>
      </c>
      <c r="G47" s="1">
        <v>0</v>
      </c>
      <c r="H47" s="1">
        <v>1022233000</v>
      </c>
      <c r="I47" s="1">
        <v>0</v>
      </c>
      <c r="J47" s="1">
        <v>1022233000</v>
      </c>
      <c r="K47" s="1">
        <v>68770800</v>
      </c>
      <c r="L47" s="1">
        <v>622479150</v>
      </c>
      <c r="M47" s="1">
        <v>66445440</v>
      </c>
      <c r="N47" s="1">
        <v>553708350</v>
      </c>
      <c r="O47" s="1">
        <v>54.17</v>
      </c>
    </row>
    <row r="48" spans="1:15" x14ac:dyDescent="0.25">
      <c r="A48" t="s">
        <v>1666</v>
      </c>
      <c r="B48" t="s">
        <v>9</v>
      </c>
      <c r="C48" s="2" t="s">
        <v>8</v>
      </c>
      <c r="D48" s="2" t="s">
        <v>7</v>
      </c>
      <c r="E48" s="1">
        <v>170372000</v>
      </c>
      <c r="G48" s="1">
        <v>0</v>
      </c>
      <c r="H48" s="1">
        <v>170372000</v>
      </c>
      <c r="I48" s="1">
        <v>0</v>
      </c>
      <c r="J48" s="1">
        <v>170372000</v>
      </c>
      <c r="K48" s="1">
        <v>11461800</v>
      </c>
      <c r="L48" s="1">
        <v>103746525</v>
      </c>
      <c r="M48" s="1">
        <v>11074240</v>
      </c>
      <c r="N48" s="1">
        <v>92284725</v>
      </c>
      <c r="O48" s="1">
        <v>54.17</v>
      </c>
    </row>
    <row r="49" spans="1:15" x14ac:dyDescent="0.25">
      <c r="A49" t="s">
        <v>1666</v>
      </c>
      <c r="B49" t="s">
        <v>6</v>
      </c>
      <c r="C49" s="2" t="s">
        <v>5</v>
      </c>
      <c r="D49" s="2" t="s">
        <v>4</v>
      </c>
      <c r="E49" s="1">
        <v>327312000</v>
      </c>
      <c r="G49" s="1">
        <v>0</v>
      </c>
      <c r="H49" s="1">
        <v>327312000</v>
      </c>
      <c r="I49" s="1">
        <v>0</v>
      </c>
      <c r="J49" s="1">
        <v>327312000</v>
      </c>
      <c r="K49" s="1">
        <v>22923600</v>
      </c>
      <c r="L49" s="1">
        <v>207493050</v>
      </c>
      <c r="M49" s="1">
        <v>22148480</v>
      </c>
      <c r="N49" s="1">
        <v>184569450</v>
      </c>
      <c r="O49" s="1">
        <v>56.39</v>
      </c>
    </row>
    <row r="50" spans="1:15" x14ac:dyDescent="0.25">
      <c r="A50" t="s">
        <v>1666</v>
      </c>
      <c r="B50" t="s">
        <v>2</v>
      </c>
      <c r="C50" s="2" t="s">
        <v>1</v>
      </c>
      <c r="D50" s="2" t="s">
        <v>0</v>
      </c>
      <c r="E50" s="1">
        <v>8143000</v>
      </c>
      <c r="G50" s="1">
        <v>19050103</v>
      </c>
      <c r="H50" s="1">
        <v>27193103</v>
      </c>
      <c r="I50" s="1">
        <v>0</v>
      </c>
      <c r="J50" s="1">
        <v>27193103</v>
      </c>
      <c r="K50" s="1">
        <v>525353</v>
      </c>
      <c r="L50" s="1">
        <v>24676819</v>
      </c>
      <c r="M50" s="1">
        <v>529417</v>
      </c>
      <c r="N50" s="1">
        <v>24151466</v>
      </c>
      <c r="O50" s="1">
        <v>88.81</v>
      </c>
    </row>
    <row r="51" spans="1:15" x14ac:dyDescent="0.25">
      <c r="A51" t="s">
        <v>1666</v>
      </c>
      <c r="B51" t="s">
        <v>250</v>
      </c>
      <c r="C51" s="2" t="s">
        <v>249</v>
      </c>
      <c r="D51" s="2" t="s">
        <v>248</v>
      </c>
      <c r="E51" s="1">
        <v>6283000000</v>
      </c>
      <c r="G51" s="1">
        <v>83629761</v>
      </c>
      <c r="H51" s="1">
        <v>6366629761</v>
      </c>
      <c r="I51" s="1">
        <v>0</v>
      </c>
      <c r="J51" s="1">
        <v>6366629761</v>
      </c>
      <c r="K51" s="1">
        <v>297435580</v>
      </c>
      <c r="L51" s="1">
        <v>5030808263</v>
      </c>
      <c r="M51" s="1">
        <v>586945778</v>
      </c>
      <c r="N51" s="1">
        <v>2615652901</v>
      </c>
      <c r="O51" s="1">
        <v>41.08</v>
      </c>
    </row>
    <row r="52" spans="1:15" x14ac:dyDescent="0.25">
      <c r="A52" t="s">
        <v>1666</v>
      </c>
      <c r="B52" t="s">
        <v>247</v>
      </c>
      <c r="C52" s="2" t="s">
        <v>246</v>
      </c>
      <c r="D52" s="2" t="s">
        <v>245</v>
      </c>
      <c r="E52" s="1">
        <v>2672000000</v>
      </c>
      <c r="G52" s="1">
        <v>57896038</v>
      </c>
      <c r="H52" s="1">
        <v>2729896038</v>
      </c>
      <c r="I52" s="1">
        <v>0</v>
      </c>
      <c r="J52" s="1">
        <v>2729896038</v>
      </c>
      <c r="K52" s="1">
        <v>203495699</v>
      </c>
      <c r="L52" s="1">
        <v>2311936484</v>
      </c>
      <c r="M52" s="1">
        <v>379297139</v>
      </c>
      <c r="N52" s="1">
        <v>1193681603</v>
      </c>
      <c r="O52" s="1">
        <v>43.73</v>
      </c>
    </row>
    <row r="53" spans="1:15" x14ac:dyDescent="0.25">
      <c r="A53" t="s">
        <v>1666</v>
      </c>
      <c r="B53" t="s">
        <v>413</v>
      </c>
      <c r="C53" s="2" t="s">
        <v>412</v>
      </c>
      <c r="D53" s="2" t="s">
        <v>411</v>
      </c>
      <c r="E53" s="1">
        <v>15000000</v>
      </c>
      <c r="G53" s="1">
        <v>0</v>
      </c>
      <c r="H53" s="1">
        <v>15000000</v>
      </c>
      <c r="I53" s="1">
        <v>0</v>
      </c>
      <c r="J53" s="1">
        <v>15000000</v>
      </c>
      <c r="K53" s="1">
        <v>0</v>
      </c>
      <c r="L53" s="1">
        <v>4776640</v>
      </c>
      <c r="M53" s="1">
        <v>0</v>
      </c>
      <c r="N53" s="1">
        <v>0</v>
      </c>
      <c r="O53" s="1">
        <v>0</v>
      </c>
    </row>
    <row r="54" spans="1:15" x14ac:dyDescent="0.25">
      <c r="A54" t="s">
        <v>1666</v>
      </c>
      <c r="B54" t="s">
        <v>244</v>
      </c>
      <c r="C54" s="2" t="s">
        <v>243</v>
      </c>
      <c r="D54" s="2" t="s">
        <v>242</v>
      </c>
      <c r="E54" s="1">
        <v>2291000000</v>
      </c>
      <c r="G54" s="1">
        <v>173496038</v>
      </c>
      <c r="H54" s="1">
        <v>2464496038</v>
      </c>
      <c r="I54" s="1">
        <v>0</v>
      </c>
      <c r="J54" s="1">
        <v>2464496038</v>
      </c>
      <c r="K54" s="1">
        <v>80099999</v>
      </c>
      <c r="L54" s="1">
        <v>2066205057</v>
      </c>
      <c r="M54" s="1">
        <v>372297427</v>
      </c>
      <c r="N54" s="1">
        <v>1154422736</v>
      </c>
      <c r="O54" s="1">
        <v>46.84</v>
      </c>
    </row>
    <row r="55" spans="1:15" x14ac:dyDescent="0.25">
      <c r="A55" t="s">
        <v>1666</v>
      </c>
      <c r="B55" t="s">
        <v>241</v>
      </c>
      <c r="C55" s="2" t="s">
        <v>240</v>
      </c>
      <c r="D55" s="2" t="s">
        <v>239</v>
      </c>
      <c r="E55" s="1">
        <v>95000000</v>
      </c>
      <c r="G55" s="1">
        <v>0</v>
      </c>
      <c r="H55" s="1">
        <v>95000000</v>
      </c>
      <c r="I55" s="1">
        <v>0</v>
      </c>
      <c r="J55" s="1">
        <v>95000000</v>
      </c>
      <c r="K55" s="1">
        <v>2700000</v>
      </c>
      <c r="L55" s="1">
        <v>95000000</v>
      </c>
      <c r="M55" s="1">
        <v>6304012</v>
      </c>
      <c r="N55" s="1">
        <v>13304080</v>
      </c>
      <c r="O55" s="1">
        <v>140</v>
      </c>
    </row>
    <row r="56" spans="1:15" x14ac:dyDescent="0.25">
      <c r="A56" t="s">
        <v>1666</v>
      </c>
      <c r="B56" t="s">
        <v>238</v>
      </c>
      <c r="C56" s="2" t="s">
        <v>237</v>
      </c>
      <c r="D56" s="2" t="s">
        <v>236</v>
      </c>
      <c r="E56" s="1">
        <v>271000000</v>
      </c>
      <c r="G56" s="1">
        <v>-115600000</v>
      </c>
      <c r="H56" s="1">
        <v>155400000</v>
      </c>
      <c r="I56" s="1">
        <v>0</v>
      </c>
      <c r="J56" s="1">
        <v>155400000</v>
      </c>
      <c r="K56" s="1">
        <v>120695700</v>
      </c>
      <c r="L56" s="1">
        <v>145954787</v>
      </c>
      <c r="M56" s="1">
        <v>695700</v>
      </c>
      <c r="N56" s="1">
        <v>25954787</v>
      </c>
      <c r="O56" s="1">
        <v>16.7</v>
      </c>
    </row>
    <row r="57" spans="1:15" x14ac:dyDescent="0.25">
      <c r="A57" t="s">
        <v>1666</v>
      </c>
      <c r="B57" t="s">
        <v>232</v>
      </c>
      <c r="C57" s="2" t="s">
        <v>231</v>
      </c>
      <c r="D57" s="2" t="s">
        <v>230</v>
      </c>
      <c r="E57" s="1">
        <v>3605000000</v>
      </c>
      <c r="G57" s="1">
        <v>23733723</v>
      </c>
      <c r="H57" s="1">
        <v>3628733723</v>
      </c>
      <c r="I57" s="1">
        <v>0</v>
      </c>
      <c r="J57" s="1">
        <v>3628733723</v>
      </c>
      <c r="K57" s="1">
        <v>88939881</v>
      </c>
      <c r="L57" s="1">
        <v>2713065539</v>
      </c>
      <c r="M57" s="1">
        <v>207648639</v>
      </c>
      <c r="N57" s="1">
        <v>1421165058</v>
      </c>
      <c r="O57" s="1">
        <v>39.159999999999997</v>
      </c>
    </row>
    <row r="58" spans="1:15" x14ac:dyDescent="0.25">
      <c r="A58" t="s">
        <v>1666</v>
      </c>
      <c r="B58" t="s">
        <v>229</v>
      </c>
      <c r="C58" s="2" t="s">
        <v>228</v>
      </c>
      <c r="D58" s="2" t="s">
        <v>227</v>
      </c>
      <c r="E58" s="1">
        <v>696000000</v>
      </c>
      <c r="G58" s="1">
        <v>0</v>
      </c>
      <c r="H58" s="1">
        <v>696000000</v>
      </c>
      <c r="I58" s="1">
        <v>0</v>
      </c>
      <c r="J58" s="1">
        <v>696000000</v>
      </c>
      <c r="K58" s="1">
        <v>0</v>
      </c>
      <c r="L58" s="1">
        <v>696000000</v>
      </c>
      <c r="M58" s="1">
        <v>0</v>
      </c>
      <c r="N58" s="1">
        <v>489133333</v>
      </c>
      <c r="O58" s="1">
        <v>70.28</v>
      </c>
    </row>
    <row r="59" spans="1:15" x14ac:dyDescent="0.25">
      <c r="A59" t="s">
        <v>1666</v>
      </c>
      <c r="B59" t="s">
        <v>226</v>
      </c>
      <c r="C59" s="2" t="s">
        <v>225</v>
      </c>
      <c r="D59" s="2" t="s">
        <v>224</v>
      </c>
      <c r="E59" s="1">
        <v>5000000</v>
      </c>
      <c r="G59" s="1">
        <v>27044354</v>
      </c>
      <c r="H59" s="1">
        <v>32044354</v>
      </c>
      <c r="I59" s="1">
        <v>0</v>
      </c>
      <c r="J59" s="1">
        <v>32044354</v>
      </c>
      <c r="K59" s="1">
        <v>1604448</v>
      </c>
      <c r="L59" s="1">
        <v>29125915</v>
      </c>
      <c r="M59" s="1">
        <v>1604448</v>
      </c>
      <c r="N59" s="1">
        <v>29125915</v>
      </c>
      <c r="O59" s="1">
        <v>90.89</v>
      </c>
    </row>
    <row r="60" spans="1:15" x14ac:dyDescent="0.25">
      <c r="A60" t="s">
        <v>1666</v>
      </c>
      <c r="B60" t="s">
        <v>223</v>
      </c>
      <c r="C60" s="2" t="s">
        <v>222</v>
      </c>
      <c r="D60" s="2" t="s">
        <v>221</v>
      </c>
      <c r="E60" s="1">
        <v>600000000</v>
      </c>
      <c r="G60" s="1">
        <v>-173496038</v>
      </c>
      <c r="H60" s="1">
        <v>426503962</v>
      </c>
      <c r="I60" s="1">
        <v>0</v>
      </c>
      <c r="J60" s="1">
        <v>426503962</v>
      </c>
      <c r="K60" s="1">
        <v>26970725</v>
      </c>
      <c r="L60" s="1">
        <v>256596789</v>
      </c>
      <c r="M60" s="1">
        <v>18046160</v>
      </c>
      <c r="N60" s="1">
        <v>85189547</v>
      </c>
      <c r="O60" s="1">
        <v>19.97</v>
      </c>
    </row>
    <row r="61" spans="1:15" x14ac:dyDescent="0.25">
      <c r="A61" t="s">
        <v>1666</v>
      </c>
      <c r="B61" t="s">
        <v>220</v>
      </c>
      <c r="C61" s="2" t="s">
        <v>219</v>
      </c>
      <c r="D61" s="2" t="s">
        <v>218</v>
      </c>
      <c r="E61" s="1">
        <v>113000000</v>
      </c>
      <c r="G61" s="1">
        <v>0</v>
      </c>
      <c r="H61" s="1">
        <v>113000000</v>
      </c>
      <c r="I61" s="1">
        <v>0</v>
      </c>
      <c r="J61" s="1">
        <v>113000000</v>
      </c>
      <c r="K61" s="1">
        <v>0</v>
      </c>
      <c r="L61" s="1">
        <v>17657005</v>
      </c>
      <c r="M61" s="1">
        <v>16500000</v>
      </c>
      <c r="N61" s="1">
        <v>17657005</v>
      </c>
      <c r="O61" s="1">
        <v>15.63</v>
      </c>
    </row>
    <row r="62" spans="1:15" x14ac:dyDescent="0.25">
      <c r="A62" t="s">
        <v>1666</v>
      </c>
      <c r="B62" t="s">
        <v>217</v>
      </c>
      <c r="C62" s="2" t="s">
        <v>216</v>
      </c>
      <c r="D62" s="2" t="s">
        <v>215</v>
      </c>
      <c r="E62" s="1">
        <v>1291000000</v>
      </c>
      <c r="G62" s="1">
        <v>93500000</v>
      </c>
      <c r="H62" s="1">
        <v>1384500000</v>
      </c>
      <c r="I62" s="1">
        <v>0</v>
      </c>
      <c r="J62" s="1">
        <v>1384500000</v>
      </c>
      <c r="K62" s="1">
        <v>257225</v>
      </c>
      <c r="L62" s="1">
        <v>1231466794</v>
      </c>
      <c r="M62" s="1">
        <v>118975351</v>
      </c>
      <c r="N62" s="1">
        <v>577770225</v>
      </c>
      <c r="O62" s="1">
        <v>41.73</v>
      </c>
    </row>
    <row r="63" spans="1:15" x14ac:dyDescent="0.25">
      <c r="A63" t="s">
        <v>1666</v>
      </c>
      <c r="B63" t="s">
        <v>214</v>
      </c>
      <c r="C63" s="2" t="s">
        <v>213</v>
      </c>
      <c r="D63" s="2" t="s">
        <v>212</v>
      </c>
      <c r="E63" s="1">
        <v>1291000000</v>
      </c>
      <c r="G63" s="1">
        <v>93500000</v>
      </c>
      <c r="H63" s="1">
        <v>1384500000</v>
      </c>
      <c r="I63" s="1">
        <v>0</v>
      </c>
      <c r="J63" s="1">
        <v>1384500000</v>
      </c>
      <c r="K63" s="1">
        <v>257225</v>
      </c>
      <c r="L63" s="1">
        <v>1231466794</v>
      </c>
      <c r="M63" s="1">
        <v>118975351</v>
      </c>
      <c r="N63" s="1">
        <v>577770225</v>
      </c>
      <c r="O63" s="1">
        <v>41.73</v>
      </c>
    </row>
    <row r="64" spans="1:15" x14ac:dyDescent="0.25">
      <c r="A64" t="s">
        <v>1666</v>
      </c>
      <c r="B64" t="s">
        <v>211</v>
      </c>
      <c r="C64" s="2" t="s">
        <v>210</v>
      </c>
      <c r="D64" s="2" t="s">
        <v>209</v>
      </c>
      <c r="E64" s="1">
        <v>208000000</v>
      </c>
      <c r="G64" s="1">
        <v>78452803</v>
      </c>
      <c r="H64" s="1">
        <v>286452803</v>
      </c>
      <c r="I64" s="1">
        <v>0</v>
      </c>
      <c r="J64" s="1">
        <v>286452803</v>
      </c>
      <c r="K64" s="1">
        <v>35352803</v>
      </c>
      <c r="L64" s="1">
        <v>36452803</v>
      </c>
      <c r="M64" s="1">
        <v>0</v>
      </c>
      <c r="N64" s="1">
        <v>0</v>
      </c>
      <c r="O64" s="1">
        <v>0</v>
      </c>
    </row>
    <row r="65" spans="1:15" x14ac:dyDescent="0.25">
      <c r="A65" t="s">
        <v>1666</v>
      </c>
      <c r="B65" t="s">
        <v>208</v>
      </c>
      <c r="C65" s="2" t="s">
        <v>207</v>
      </c>
      <c r="D65" s="2" t="s">
        <v>206</v>
      </c>
      <c r="E65" s="1">
        <v>208000000</v>
      </c>
      <c r="G65" s="1">
        <v>78452803</v>
      </c>
      <c r="H65" s="1">
        <v>286452803</v>
      </c>
      <c r="I65" s="1">
        <v>0</v>
      </c>
      <c r="J65" s="1">
        <v>286452803</v>
      </c>
      <c r="K65" s="1">
        <v>35352803</v>
      </c>
      <c r="L65" s="1">
        <v>36452803</v>
      </c>
      <c r="M65" s="1">
        <v>0</v>
      </c>
      <c r="N65" s="1">
        <v>0</v>
      </c>
      <c r="O65" s="1">
        <v>0</v>
      </c>
    </row>
    <row r="66" spans="1:15" x14ac:dyDescent="0.25">
      <c r="A66" t="s">
        <v>1666</v>
      </c>
      <c r="B66" t="s">
        <v>205</v>
      </c>
      <c r="C66" s="2" t="s">
        <v>204</v>
      </c>
      <c r="D66" s="2" t="s">
        <v>203</v>
      </c>
      <c r="E66" s="1">
        <v>181000000</v>
      </c>
      <c r="G66" s="1">
        <v>0</v>
      </c>
      <c r="H66" s="1">
        <v>181000000</v>
      </c>
      <c r="I66" s="1">
        <v>0</v>
      </c>
      <c r="J66" s="1">
        <v>181000000</v>
      </c>
      <c r="K66" s="1">
        <v>11584530</v>
      </c>
      <c r="L66" s="1">
        <v>110511510</v>
      </c>
      <c r="M66" s="1">
        <v>11584530</v>
      </c>
      <c r="N66" s="1">
        <v>110511510</v>
      </c>
      <c r="O66" s="1">
        <v>61.06</v>
      </c>
    </row>
    <row r="67" spans="1:15" x14ac:dyDescent="0.25">
      <c r="A67" t="s">
        <v>1666</v>
      </c>
      <c r="B67" t="s">
        <v>202</v>
      </c>
      <c r="C67" s="2" t="s">
        <v>201</v>
      </c>
      <c r="D67" s="2" t="s">
        <v>200</v>
      </c>
      <c r="E67" s="1">
        <v>36000000</v>
      </c>
      <c r="G67" s="1">
        <v>0</v>
      </c>
      <c r="H67" s="1">
        <v>36000000</v>
      </c>
      <c r="I67" s="1">
        <v>0</v>
      </c>
      <c r="J67" s="1">
        <v>36000000</v>
      </c>
      <c r="K67" s="1">
        <v>2269960</v>
      </c>
      <c r="L67" s="1">
        <v>23290900</v>
      </c>
      <c r="M67" s="1">
        <v>2269960</v>
      </c>
      <c r="N67" s="1">
        <v>23290900</v>
      </c>
      <c r="O67" s="1">
        <v>64.7</v>
      </c>
    </row>
    <row r="68" spans="1:15" x14ac:dyDescent="0.25">
      <c r="A68" t="s">
        <v>1666</v>
      </c>
      <c r="B68" t="s">
        <v>199</v>
      </c>
      <c r="C68" s="2" t="s">
        <v>198</v>
      </c>
      <c r="D68" s="2" t="s">
        <v>197</v>
      </c>
      <c r="E68" s="1">
        <v>6000000</v>
      </c>
      <c r="G68" s="1">
        <v>0</v>
      </c>
      <c r="H68" s="1">
        <v>6000000</v>
      </c>
      <c r="I68" s="1">
        <v>0</v>
      </c>
      <c r="J68" s="1">
        <v>6000000</v>
      </c>
      <c r="K68" s="1">
        <v>164460</v>
      </c>
      <c r="L68" s="1">
        <v>789720</v>
      </c>
      <c r="M68" s="1">
        <v>164460</v>
      </c>
      <c r="N68" s="1">
        <v>789720</v>
      </c>
      <c r="O68" s="1">
        <v>13.16</v>
      </c>
    </row>
    <row r="69" spans="1:15" x14ac:dyDescent="0.25">
      <c r="A69" t="s">
        <v>1666</v>
      </c>
      <c r="B69" t="s">
        <v>196</v>
      </c>
      <c r="C69" s="2" t="s">
        <v>195</v>
      </c>
      <c r="D69" s="2" t="s">
        <v>194</v>
      </c>
      <c r="E69" s="1">
        <v>9000000</v>
      </c>
      <c r="G69" s="1">
        <v>0</v>
      </c>
      <c r="H69" s="1">
        <v>9000000</v>
      </c>
      <c r="I69" s="1">
        <v>0</v>
      </c>
      <c r="J69" s="1">
        <v>9000000</v>
      </c>
      <c r="K69" s="1">
        <v>427200</v>
      </c>
      <c r="L69" s="1">
        <v>2067390</v>
      </c>
      <c r="M69" s="1">
        <v>427200</v>
      </c>
      <c r="N69" s="1">
        <v>2067390</v>
      </c>
      <c r="O69" s="1">
        <v>22.97</v>
      </c>
    </row>
    <row r="70" spans="1:15" x14ac:dyDescent="0.25">
      <c r="A70" t="s">
        <v>1666</v>
      </c>
      <c r="B70" t="s">
        <v>193</v>
      </c>
      <c r="C70" s="2" t="s">
        <v>192</v>
      </c>
      <c r="D70" s="2" t="s">
        <v>191</v>
      </c>
      <c r="E70" s="1">
        <v>130000000</v>
      </c>
      <c r="G70" s="1">
        <v>0</v>
      </c>
      <c r="H70" s="1">
        <v>130000000</v>
      </c>
      <c r="I70" s="1">
        <v>0</v>
      </c>
      <c r="J70" s="1">
        <v>130000000</v>
      </c>
      <c r="K70" s="1">
        <v>8722910</v>
      </c>
      <c r="L70" s="1">
        <v>84363500</v>
      </c>
      <c r="M70" s="1">
        <v>8722910</v>
      </c>
      <c r="N70" s="1">
        <v>84363500</v>
      </c>
      <c r="O70" s="1">
        <v>64.900000000000006</v>
      </c>
    </row>
    <row r="71" spans="1:15" x14ac:dyDescent="0.25">
      <c r="A71" t="s">
        <v>1666</v>
      </c>
      <c r="B71" t="s">
        <v>190</v>
      </c>
      <c r="C71" s="2" t="s">
        <v>189</v>
      </c>
      <c r="D71" s="2" t="s">
        <v>188</v>
      </c>
      <c r="E71" s="1">
        <v>105000000</v>
      </c>
      <c r="G71" s="1">
        <v>0</v>
      </c>
      <c r="H71" s="1">
        <v>105000000</v>
      </c>
      <c r="I71" s="1">
        <v>0</v>
      </c>
      <c r="J71" s="1">
        <v>105000000</v>
      </c>
      <c r="K71" s="1">
        <v>0</v>
      </c>
      <c r="L71" s="1">
        <v>810000</v>
      </c>
      <c r="M71" s="1">
        <v>0</v>
      </c>
      <c r="N71" s="1">
        <v>810000</v>
      </c>
      <c r="O71" s="1">
        <v>0.77</v>
      </c>
    </row>
    <row r="72" spans="1:15" x14ac:dyDescent="0.25">
      <c r="A72" t="s">
        <v>1666</v>
      </c>
      <c r="B72" t="s">
        <v>187</v>
      </c>
      <c r="C72" s="2" t="s">
        <v>186</v>
      </c>
      <c r="D72" s="2" t="s">
        <v>185</v>
      </c>
      <c r="E72" s="1">
        <v>105000000</v>
      </c>
      <c r="G72" s="1">
        <v>0</v>
      </c>
      <c r="H72" s="1">
        <v>105000000</v>
      </c>
      <c r="I72" s="1">
        <v>0</v>
      </c>
      <c r="J72" s="1">
        <v>105000000</v>
      </c>
      <c r="K72" s="1">
        <v>0</v>
      </c>
      <c r="L72" s="1">
        <v>810000</v>
      </c>
      <c r="M72" s="1">
        <v>0</v>
      </c>
      <c r="N72" s="1">
        <v>810000</v>
      </c>
      <c r="O72" s="1">
        <v>0.77</v>
      </c>
    </row>
    <row r="73" spans="1:15" x14ac:dyDescent="0.25">
      <c r="A73" t="s">
        <v>1666</v>
      </c>
      <c r="B73" t="s">
        <v>184</v>
      </c>
      <c r="C73" s="2" t="s">
        <v>183</v>
      </c>
      <c r="D73" s="2" t="s">
        <v>182</v>
      </c>
      <c r="E73" s="1">
        <v>240000000</v>
      </c>
      <c r="G73" s="1">
        <v>0</v>
      </c>
      <c r="H73" s="1">
        <v>240000000</v>
      </c>
      <c r="I73" s="1">
        <v>0</v>
      </c>
      <c r="J73" s="1">
        <v>240000000</v>
      </c>
      <c r="K73" s="1">
        <v>1327950</v>
      </c>
      <c r="L73" s="1">
        <v>203199118</v>
      </c>
      <c r="M73" s="1">
        <v>40927950</v>
      </c>
      <c r="N73" s="1">
        <v>51564118</v>
      </c>
      <c r="O73" s="1">
        <v>21.49</v>
      </c>
    </row>
    <row r="74" spans="1:15" x14ac:dyDescent="0.25">
      <c r="A74" t="s">
        <v>1666</v>
      </c>
      <c r="B74" t="s">
        <v>178</v>
      </c>
      <c r="C74" s="2" t="s">
        <v>177</v>
      </c>
      <c r="D74" s="2" t="s">
        <v>176</v>
      </c>
      <c r="E74" s="1">
        <v>100000000</v>
      </c>
      <c r="G74" s="1">
        <v>0</v>
      </c>
      <c r="H74" s="1">
        <v>100000000</v>
      </c>
      <c r="I74" s="1">
        <v>0</v>
      </c>
      <c r="J74" s="1">
        <v>100000000</v>
      </c>
      <c r="K74" s="1">
        <v>11832000</v>
      </c>
      <c r="L74" s="1">
        <v>71832000</v>
      </c>
      <c r="M74" s="1">
        <v>0</v>
      </c>
      <c r="N74" s="1">
        <v>0</v>
      </c>
      <c r="O74" s="1">
        <v>0</v>
      </c>
    </row>
    <row r="75" spans="1:15" x14ac:dyDescent="0.25">
      <c r="A75" t="s">
        <v>1666</v>
      </c>
      <c r="B75" t="s">
        <v>407</v>
      </c>
      <c r="C75" s="2" t="s">
        <v>406</v>
      </c>
      <c r="D75" s="2" t="s">
        <v>405</v>
      </c>
      <c r="E75" s="1">
        <v>66000000</v>
      </c>
      <c r="G75" s="1">
        <v>-1767396</v>
      </c>
      <c r="H75" s="1">
        <v>64232604</v>
      </c>
      <c r="I75" s="1">
        <v>0</v>
      </c>
      <c r="J75" s="1">
        <v>64232604</v>
      </c>
      <c r="K75" s="1">
        <v>10200</v>
      </c>
      <c r="L75" s="1">
        <v>59413605</v>
      </c>
      <c r="M75" s="1">
        <v>10200</v>
      </c>
      <c r="N75" s="1">
        <v>59403405</v>
      </c>
      <c r="O75" s="1">
        <v>92.48</v>
      </c>
    </row>
    <row r="76" spans="1:15" x14ac:dyDescent="0.25">
      <c r="A76" t="s">
        <v>1666</v>
      </c>
      <c r="B76" t="s">
        <v>401</v>
      </c>
      <c r="C76" s="2" t="s">
        <v>400</v>
      </c>
      <c r="D76" s="2" t="s">
        <v>399</v>
      </c>
      <c r="E76" s="1">
        <v>66000000</v>
      </c>
      <c r="G76" s="1">
        <v>-1767396</v>
      </c>
      <c r="H76" s="1">
        <v>64232604</v>
      </c>
      <c r="I76" s="1">
        <v>0</v>
      </c>
      <c r="J76" s="1">
        <v>64232604</v>
      </c>
      <c r="K76" s="1">
        <v>10200</v>
      </c>
      <c r="L76" s="1">
        <v>59413605</v>
      </c>
      <c r="M76" s="1">
        <v>10200</v>
      </c>
      <c r="N76" s="1">
        <v>59403405</v>
      </c>
      <c r="O76" s="1">
        <v>92.48</v>
      </c>
    </row>
    <row r="77" spans="1:15" x14ac:dyDescent="0.25">
      <c r="A77" t="s">
        <v>1666</v>
      </c>
      <c r="B77" t="s">
        <v>172</v>
      </c>
      <c r="C77" s="2" t="s">
        <v>171</v>
      </c>
      <c r="D77" s="2" t="s">
        <v>170</v>
      </c>
      <c r="E77" s="1">
        <v>6000000</v>
      </c>
      <c r="G77" s="1">
        <v>2000000</v>
      </c>
      <c r="H77" s="1">
        <v>8000000</v>
      </c>
      <c r="I77" s="1">
        <v>0</v>
      </c>
      <c r="J77" s="1">
        <v>8000000</v>
      </c>
      <c r="K77" s="1">
        <v>5000000</v>
      </c>
      <c r="L77" s="1">
        <v>5806240</v>
      </c>
      <c r="M77" s="1">
        <v>0</v>
      </c>
      <c r="N77" s="1">
        <v>806240</v>
      </c>
      <c r="O77" s="1">
        <v>10.08</v>
      </c>
    </row>
    <row r="78" spans="1:15" x14ac:dyDescent="0.25">
      <c r="A78" t="s">
        <v>1666</v>
      </c>
      <c r="B78" t="s">
        <v>613</v>
      </c>
      <c r="C78" s="2" t="s">
        <v>612</v>
      </c>
      <c r="D78" s="2" t="s">
        <v>611</v>
      </c>
      <c r="E78" s="1">
        <v>3000000</v>
      </c>
      <c r="G78" s="1">
        <v>2000000</v>
      </c>
      <c r="H78" s="1">
        <v>5000000</v>
      </c>
      <c r="I78" s="1">
        <v>0</v>
      </c>
      <c r="J78" s="1">
        <v>5000000</v>
      </c>
      <c r="K78" s="1">
        <v>5000000</v>
      </c>
      <c r="L78" s="1">
        <v>5000000</v>
      </c>
      <c r="M78" s="1">
        <v>0</v>
      </c>
      <c r="N78" s="1">
        <v>0</v>
      </c>
      <c r="O78" s="1">
        <v>0</v>
      </c>
    </row>
    <row r="79" spans="1:15" x14ac:dyDescent="0.25">
      <c r="A79" t="s">
        <v>1666</v>
      </c>
      <c r="B79" t="s">
        <v>610</v>
      </c>
      <c r="C79" s="2" t="s">
        <v>609</v>
      </c>
      <c r="D79" s="2" t="s">
        <v>608</v>
      </c>
      <c r="E79" s="1">
        <v>3000000</v>
      </c>
      <c r="G79" s="1">
        <v>2000000</v>
      </c>
      <c r="H79" s="1">
        <v>5000000</v>
      </c>
      <c r="I79" s="1">
        <v>0</v>
      </c>
      <c r="J79" s="1">
        <v>5000000</v>
      </c>
      <c r="K79" s="1">
        <v>5000000</v>
      </c>
      <c r="L79" s="1">
        <v>5000000</v>
      </c>
      <c r="M79" s="1">
        <v>0</v>
      </c>
      <c r="N79" s="1">
        <v>0</v>
      </c>
      <c r="O79" s="1">
        <v>0</v>
      </c>
    </row>
    <row r="80" spans="1:15" x14ac:dyDescent="0.25">
      <c r="A80" t="s">
        <v>1666</v>
      </c>
      <c r="B80" t="s">
        <v>169</v>
      </c>
      <c r="C80" s="2" t="s">
        <v>168</v>
      </c>
      <c r="D80" s="2" t="s">
        <v>167</v>
      </c>
      <c r="E80" s="1">
        <v>3000000</v>
      </c>
      <c r="G80" s="1">
        <v>0</v>
      </c>
      <c r="H80" s="1">
        <v>3000000</v>
      </c>
      <c r="I80" s="1">
        <v>0</v>
      </c>
      <c r="J80" s="1">
        <v>3000000</v>
      </c>
      <c r="K80" s="1">
        <v>0</v>
      </c>
      <c r="L80" s="1">
        <v>806240</v>
      </c>
      <c r="M80" s="1">
        <v>0</v>
      </c>
      <c r="N80" s="1">
        <v>806240</v>
      </c>
      <c r="O80" s="1">
        <v>26.87</v>
      </c>
    </row>
    <row r="81" spans="1:15" x14ac:dyDescent="0.25">
      <c r="A81" t="s">
        <v>1666</v>
      </c>
      <c r="B81" t="s">
        <v>166</v>
      </c>
      <c r="C81" s="2" t="s">
        <v>165</v>
      </c>
      <c r="D81" s="2" t="s">
        <v>164</v>
      </c>
      <c r="E81" s="1">
        <v>15343797000</v>
      </c>
      <c r="G81" s="1">
        <v>0</v>
      </c>
      <c r="H81" s="1">
        <v>15343797000</v>
      </c>
      <c r="I81" s="1">
        <v>0</v>
      </c>
      <c r="J81" s="1">
        <v>15343797000</v>
      </c>
      <c r="K81" s="1">
        <v>331223361</v>
      </c>
      <c r="L81" s="1">
        <v>13909066323</v>
      </c>
      <c r="M81" s="1">
        <v>1365123631</v>
      </c>
      <c r="N81" s="1">
        <v>6680322866</v>
      </c>
      <c r="O81" s="1">
        <v>43.54</v>
      </c>
    </row>
    <row r="82" spans="1:15" x14ac:dyDescent="0.25">
      <c r="A82" t="s">
        <v>1666</v>
      </c>
      <c r="B82" t="s">
        <v>163</v>
      </c>
      <c r="C82" s="2" t="s">
        <v>162</v>
      </c>
      <c r="D82" s="2" t="s">
        <v>161</v>
      </c>
      <c r="E82" s="1">
        <v>15343797000</v>
      </c>
      <c r="G82" s="1">
        <v>0</v>
      </c>
      <c r="H82" s="1">
        <v>15343797000</v>
      </c>
      <c r="I82" s="1">
        <v>0</v>
      </c>
      <c r="J82" s="1">
        <v>15343797000</v>
      </c>
      <c r="K82" s="1">
        <v>331223361</v>
      </c>
      <c r="L82" s="1">
        <v>13909066323</v>
      </c>
      <c r="M82" s="1">
        <v>1365123631</v>
      </c>
      <c r="N82" s="1">
        <v>6680322866</v>
      </c>
      <c r="O82" s="1">
        <v>43.54</v>
      </c>
    </row>
    <row r="83" spans="1:15" x14ac:dyDescent="0.25">
      <c r="A83" t="s">
        <v>1666</v>
      </c>
      <c r="B83" t="s">
        <v>160</v>
      </c>
      <c r="C83" s="2" t="s">
        <v>159</v>
      </c>
      <c r="D83" s="2" t="s">
        <v>158</v>
      </c>
      <c r="E83" s="1">
        <v>15343797000</v>
      </c>
      <c r="G83" s="1">
        <v>0</v>
      </c>
      <c r="H83" s="1">
        <v>15343797000</v>
      </c>
      <c r="I83" s="1">
        <v>0</v>
      </c>
      <c r="J83" s="1">
        <v>15343797000</v>
      </c>
      <c r="K83" s="1">
        <v>331223361</v>
      </c>
      <c r="L83" s="1">
        <v>13909066323</v>
      </c>
      <c r="M83" s="1">
        <v>1365123631</v>
      </c>
      <c r="N83" s="1">
        <v>6680322866</v>
      </c>
      <c r="O83" s="1">
        <v>43.54</v>
      </c>
    </row>
    <row r="84" spans="1:15" x14ac:dyDescent="0.25">
      <c r="A84" t="s">
        <v>1666</v>
      </c>
      <c r="B84" t="s">
        <v>398</v>
      </c>
      <c r="C84" s="2" t="s">
        <v>397</v>
      </c>
      <c r="D84" s="2" t="s">
        <v>396</v>
      </c>
      <c r="E84" s="1">
        <v>3095165000</v>
      </c>
      <c r="G84" s="1">
        <v>-58502000</v>
      </c>
      <c r="H84" s="1">
        <v>3036663000</v>
      </c>
      <c r="I84" s="1">
        <v>0</v>
      </c>
      <c r="J84" s="1">
        <v>3036663000</v>
      </c>
      <c r="K84" s="1">
        <v>25900027</v>
      </c>
      <c r="L84" s="1">
        <v>2564825027</v>
      </c>
      <c r="M84" s="1">
        <v>290469386</v>
      </c>
      <c r="N84" s="1">
        <v>1386455283</v>
      </c>
      <c r="O84" s="1">
        <v>45.66</v>
      </c>
    </row>
    <row r="85" spans="1:15" x14ac:dyDescent="0.25">
      <c r="A85" t="s">
        <v>1666</v>
      </c>
      <c r="B85" t="s">
        <v>605</v>
      </c>
      <c r="C85" s="2" t="s">
        <v>604</v>
      </c>
      <c r="D85" s="2" t="s">
        <v>603</v>
      </c>
      <c r="E85" s="1">
        <v>533465000</v>
      </c>
      <c r="G85" s="1">
        <v>71525778</v>
      </c>
      <c r="H85" s="1">
        <v>604990778</v>
      </c>
      <c r="I85" s="1">
        <v>0</v>
      </c>
      <c r="J85" s="1">
        <v>604990778</v>
      </c>
      <c r="K85" s="1">
        <v>7990466</v>
      </c>
      <c r="L85" s="1">
        <v>541455466</v>
      </c>
      <c r="M85" s="1">
        <v>74042164</v>
      </c>
      <c r="N85" s="1">
        <v>177530267</v>
      </c>
      <c r="O85" s="1">
        <v>29.34</v>
      </c>
    </row>
    <row r="86" spans="1:15" x14ac:dyDescent="0.25">
      <c r="A86" t="s">
        <v>1666</v>
      </c>
      <c r="B86" t="s">
        <v>1740</v>
      </c>
      <c r="C86" s="2" t="s">
        <v>1739</v>
      </c>
      <c r="D86" s="2" t="s">
        <v>1738</v>
      </c>
      <c r="E86" s="1">
        <v>263465000</v>
      </c>
      <c r="G86" s="1">
        <v>51600000</v>
      </c>
      <c r="H86" s="1">
        <v>315065000</v>
      </c>
      <c r="I86" s="1">
        <v>0</v>
      </c>
      <c r="J86" s="1">
        <v>315065000</v>
      </c>
      <c r="K86" s="1">
        <v>7990466</v>
      </c>
      <c r="L86" s="1">
        <v>271455466</v>
      </c>
      <c r="M86" s="1">
        <v>26042164</v>
      </c>
      <c r="N86" s="1">
        <v>99530267</v>
      </c>
      <c r="O86" s="1">
        <v>31.59</v>
      </c>
    </row>
    <row r="87" spans="1:15" x14ac:dyDescent="0.25">
      <c r="A87" t="s">
        <v>1666</v>
      </c>
      <c r="B87" t="s">
        <v>1737</v>
      </c>
      <c r="C87" s="2" t="s">
        <v>1736</v>
      </c>
      <c r="D87" s="2" t="s">
        <v>1735</v>
      </c>
      <c r="E87" s="1">
        <v>263465000</v>
      </c>
      <c r="G87" s="1">
        <v>51600000</v>
      </c>
      <c r="H87" s="1">
        <v>315065000</v>
      </c>
      <c r="I87" s="1">
        <v>0</v>
      </c>
      <c r="J87" s="1">
        <v>315065000</v>
      </c>
      <c r="K87" s="1">
        <v>7990466</v>
      </c>
      <c r="L87" s="1">
        <v>271455466</v>
      </c>
      <c r="M87" s="1">
        <v>26042164</v>
      </c>
      <c r="N87" s="1">
        <v>99530267</v>
      </c>
      <c r="O87" s="1">
        <v>31.59</v>
      </c>
    </row>
    <row r="88" spans="1:15" x14ac:dyDescent="0.25">
      <c r="A88" t="s">
        <v>1666</v>
      </c>
      <c r="B88" t="s">
        <v>1734</v>
      </c>
      <c r="C88" s="2" t="s">
        <v>1733</v>
      </c>
      <c r="D88" s="2" t="s">
        <v>1732</v>
      </c>
      <c r="E88" s="1">
        <v>270000000</v>
      </c>
      <c r="G88" s="1">
        <v>19925778</v>
      </c>
      <c r="H88" s="1">
        <v>289925778</v>
      </c>
      <c r="I88" s="1">
        <v>0</v>
      </c>
      <c r="J88" s="1">
        <v>289925778</v>
      </c>
      <c r="K88" s="1">
        <v>0</v>
      </c>
      <c r="L88" s="1" t="s">
        <v>1728</v>
      </c>
      <c r="M88" s="1">
        <v>48000000</v>
      </c>
      <c r="N88" s="1" t="s">
        <v>1727</v>
      </c>
      <c r="O88" s="1">
        <v>90</v>
      </c>
    </row>
    <row r="89" spans="1:15" x14ac:dyDescent="0.25">
      <c r="A89" t="s">
        <v>1666</v>
      </c>
      <c r="B89" t="s">
        <v>1731</v>
      </c>
      <c r="C89" s="2" t="s">
        <v>1730</v>
      </c>
      <c r="D89" s="2" t="s">
        <v>1729</v>
      </c>
      <c r="E89" s="1">
        <v>270000000</v>
      </c>
      <c r="G89" s="1">
        <v>19925778</v>
      </c>
      <c r="H89" s="1">
        <v>289925778</v>
      </c>
      <c r="I89" s="1">
        <v>0</v>
      </c>
      <c r="J89" s="1">
        <v>289925778</v>
      </c>
      <c r="K89" s="1">
        <v>0</v>
      </c>
      <c r="L89" s="1" t="s">
        <v>1728</v>
      </c>
      <c r="M89" s="1">
        <v>48000000</v>
      </c>
      <c r="N89" s="1" t="s">
        <v>1727</v>
      </c>
      <c r="O89" s="1">
        <v>90</v>
      </c>
    </row>
    <row r="90" spans="1:15" x14ac:dyDescent="0.25">
      <c r="A90" t="s">
        <v>1666</v>
      </c>
      <c r="B90" t="s">
        <v>1432</v>
      </c>
      <c r="C90" s="2" t="s">
        <v>1431</v>
      </c>
      <c r="D90" s="2" t="s">
        <v>1430</v>
      </c>
      <c r="E90" s="1">
        <v>350000000</v>
      </c>
      <c r="G90" s="1">
        <v>-170000000</v>
      </c>
      <c r="H90" s="1">
        <v>180000000</v>
      </c>
      <c r="I90" s="1">
        <v>0</v>
      </c>
      <c r="J90" s="1">
        <v>180000000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</row>
    <row r="91" spans="1:15" x14ac:dyDescent="0.25">
      <c r="A91" t="s">
        <v>1666</v>
      </c>
      <c r="B91" t="s">
        <v>1726</v>
      </c>
      <c r="C91" s="2" t="s">
        <v>1725</v>
      </c>
      <c r="D91" s="2" t="s">
        <v>1724</v>
      </c>
      <c r="E91" s="1">
        <v>350000000</v>
      </c>
      <c r="G91" s="1">
        <v>-170000000</v>
      </c>
      <c r="H91" s="1">
        <v>180000000</v>
      </c>
      <c r="I91" s="1">
        <v>0</v>
      </c>
      <c r="J91" s="1">
        <v>180000000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x14ac:dyDescent="0.25">
      <c r="A92" t="s">
        <v>1666</v>
      </c>
      <c r="B92" t="s">
        <v>1723</v>
      </c>
      <c r="C92" s="2" t="s">
        <v>1722</v>
      </c>
      <c r="D92" s="2" t="s">
        <v>1721</v>
      </c>
      <c r="E92" s="1">
        <v>350000000</v>
      </c>
      <c r="G92" s="1">
        <v>-170000000</v>
      </c>
      <c r="H92" s="1">
        <v>180000000</v>
      </c>
      <c r="I92" s="1">
        <v>0</v>
      </c>
      <c r="J92" s="1">
        <v>180000000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</row>
    <row r="93" spans="1:15" x14ac:dyDescent="0.25">
      <c r="A93" t="s">
        <v>1666</v>
      </c>
      <c r="B93" t="s">
        <v>1547</v>
      </c>
      <c r="C93" s="2" t="s">
        <v>1546</v>
      </c>
      <c r="D93" s="2" t="s">
        <v>1545</v>
      </c>
      <c r="E93" s="1">
        <v>1911700000</v>
      </c>
      <c r="G93" s="1">
        <v>24972222</v>
      </c>
      <c r="H93" s="1">
        <v>1936672222</v>
      </c>
      <c r="I93" s="1">
        <v>0</v>
      </c>
      <c r="J93" s="1">
        <v>1936672222</v>
      </c>
      <c r="K93" s="1">
        <v>0</v>
      </c>
      <c r="L93" s="1">
        <v>1905500000</v>
      </c>
      <c r="M93" s="1">
        <v>202147222</v>
      </c>
      <c r="N93" s="1">
        <v>1176081016</v>
      </c>
      <c r="O93" s="1">
        <v>60.73</v>
      </c>
    </row>
    <row r="94" spans="1:15" x14ac:dyDescent="0.25">
      <c r="A94" t="s">
        <v>1666</v>
      </c>
      <c r="B94" t="s">
        <v>1720</v>
      </c>
      <c r="C94" s="2" t="s">
        <v>1719</v>
      </c>
      <c r="D94" s="2" t="s">
        <v>1718</v>
      </c>
      <c r="E94" s="1">
        <v>300000000</v>
      </c>
      <c r="G94" s="1">
        <v>6222222</v>
      </c>
      <c r="H94" s="1">
        <v>306222222</v>
      </c>
      <c r="I94" s="1">
        <v>0</v>
      </c>
      <c r="J94" s="1">
        <v>306222222</v>
      </c>
      <c r="K94" s="1">
        <v>0</v>
      </c>
      <c r="L94" s="1">
        <v>300000000</v>
      </c>
      <c r="M94" s="1">
        <v>38097222</v>
      </c>
      <c r="N94" s="1">
        <v>188847684</v>
      </c>
      <c r="O94" s="1">
        <v>61.67</v>
      </c>
    </row>
    <row r="95" spans="1:15" x14ac:dyDescent="0.25">
      <c r="A95" t="s">
        <v>1666</v>
      </c>
      <c r="B95" t="s">
        <v>1717</v>
      </c>
      <c r="C95" s="2" t="s">
        <v>1716</v>
      </c>
      <c r="D95" s="2" t="s">
        <v>1715</v>
      </c>
      <c r="E95" s="1">
        <v>300000000</v>
      </c>
      <c r="G95" s="1">
        <v>6222222</v>
      </c>
      <c r="H95" s="1">
        <v>306222222</v>
      </c>
      <c r="I95" s="1">
        <v>0</v>
      </c>
      <c r="J95" s="1">
        <v>306222222</v>
      </c>
      <c r="K95" s="1">
        <v>0</v>
      </c>
      <c r="L95" s="1">
        <v>300000000</v>
      </c>
      <c r="M95" s="1">
        <v>38097222</v>
      </c>
      <c r="N95" s="1">
        <v>188847684</v>
      </c>
      <c r="O95" s="1">
        <v>61.67</v>
      </c>
    </row>
    <row r="96" spans="1:15" x14ac:dyDescent="0.25">
      <c r="A96" t="s">
        <v>1666</v>
      </c>
      <c r="B96" t="s">
        <v>1714</v>
      </c>
      <c r="C96" s="2" t="s">
        <v>1713</v>
      </c>
      <c r="D96" s="2" t="s">
        <v>1712</v>
      </c>
      <c r="E96" s="1">
        <v>1611700000</v>
      </c>
      <c r="G96" s="1">
        <v>18750000</v>
      </c>
      <c r="H96" s="1">
        <v>1630450000</v>
      </c>
      <c r="I96" s="1">
        <v>0</v>
      </c>
      <c r="J96" s="1">
        <v>1630450000</v>
      </c>
      <c r="K96" s="1">
        <v>0</v>
      </c>
      <c r="L96" s="1">
        <v>1605500000</v>
      </c>
      <c r="M96" s="1">
        <v>164050000</v>
      </c>
      <c r="N96" s="1">
        <v>987233332</v>
      </c>
      <c r="O96" s="1">
        <v>60.55</v>
      </c>
    </row>
    <row r="97" spans="1:15" x14ac:dyDescent="0.25">
      <c r="A97" t="s">
        <v>1666</v>
      </c>
      <c r="B97" t="s">
        <v>1711</v>
      </c>
      <c r="C97" s="2" t="s">
        <v>1710</v>
      </c>
      <c r="D97" s="2" t="s">
        <v>1709</v>
      </c>
      <c r="E97" s="1">
        <v>1435700000</v>
      </c>
      <c r="G97" s="1">
        <v>13550000</v>
      </c>
      <c r="H97" s="1">
        <v>1449250000</v>
      </c>
      <c r="I97" s="1">
        <v>0</v>
      </c>
      <c r="J97" s="1">
        <v>1449250000</v>
      </c>
      <c r="K97" s="1">
        <v>0</v>
      </c>
      <c r="L97" s="1">
        <v>1429500000</v>
      </c>
      <c r="M97" s="1">
        <v>146450000</v>
      </c>
      <c r="N97" s="1">
        <v>881419998</v>
      </c>
      <c r="O97" s="1">
        <v>60.82</v>
      </c>
    </row>
    <row r="98" spans="1:15" x14ac:dyDescent="0.25">
      <c r="A98" t="s">
        <v>1666</v>
      </c>
      <c r="B98" t="s">
        <v>1708</v>
      </c>
      <c r="C98" s="2" t="s">
        <v>1707</v>
      </c>
      <c r="D98" s="2" t="s">
        <v>1706</v>
      </c>
      <c r="E98" s="1">
        <v>176000000</v>
      </c>
      <c r="G98" s="1">
        <v>5200000</v>
      </c>
      <c r="H98" s="1">
        <v>181200000</v>
      </c>
      <c r="I98" s="1">
        <v>0</v>
      </c>
      <c r="J98" s="1">
        <v>181200000</v>
      </c>
      <c r="K98" s="1">
        <v>0</v>
      </c>
      <c r="L98" s="1">
        <v>176000000</v>
      </c>
      <c r="M98" s="1">
        <v>17600000</v>
      </c>
      <c r="N98" s="1">
        <v>105813334</v>
      </c>
      <c r="O98" s="1">
        <v>58.4</v>
      </c>
    </row>
    <row r="99" spans="1:15" x14ac:dyDescent="0.25">
      <c r="A99" t="s">
        <v>1666</v>
      </c>
      <c r="B99" t="s">
        <v>1520</v>
      </c>
      <c r="C99" s="2" t="s">
        <v>1519</v>
      </c>
      <c r="D99" s="2" t="s">
        <v>1518</v>
      </c>
      <c r="E99" s="1">
        <v>300000000</v>
      </c>
      <c r="G99" s="1">
        <v>15000000</v>
      </c>
      <c r="H99" s="1">
        <v>315000000</v>
      </c>
      <c r="I99" s="1">
        <v>0</v>
      </c>
      <c r="J99" s="1">
        <v>315000000</v>
      </c>
      <c r="K99" s="1">
        <v>17909561</v>
      </c>
      <c r="L99" s="1">
        <v>117869561</v>
      </c>
      <c r="M99" s="1">
        <v>14280000</v>
      </c>
      <c r="N99" s="1">
        <v>32844000</v>
      </c>
      <c r="O99" s="1">
        <v>10.43</v>
      </c>
    </row>
    <row r="100" spans="1:15" x14ac:dyDescent="0.25">
      <c r="A100" t="s">
        <v>1666</v>
      </c>
      <c r="B100" t="s">
        <v>1705</v>
      </c>
      <c r="C100" s="2" t="s">
        <v>1704</v>
      </c>
      <c r="D100" s="2" t="s">
        <v>1703</v>
      </c>
      <c r="E100" s="1">
        <v>300000000</v>
      </c>
      <c r="G100" s="1">
        <v>15000000</v>
      </c>
      <c r="H100" s="1">
        <v>315000000</v>
      </c>
      <c r="I100" s="1">
        <v>0</v>
      </c>
      <c r="J100" s="1">
        <v>315000000</v>
      </c>
      <c r="K100" s="1">
        <v>17909561</v>
      </c>
      <c r="L100" s="1">
        <v>117869561</v>
      </c>
      <c r="M100" s="1">
        <v>14280000</v>
      </c>
      <c r="N100" s="1">
        <v>32844000</v>
      </c>
      <c r="O100" s="1">
        <v>10.43</v>
      </c>
    </row>
    <row r="101" spans="1:15" x14ac:dyDescent="0.25">
      <c r="A101" t="s">
        <v>1666</v>
      </c>
      <c r="B101" t="s">
        <v>1702</v>
      </c>
      <c r="C101" s="2" t="s">
        <v>1701</v>
      </c>
      <c r="D101" s="2" t="s">
        <v>1700</v>
      </c>
      <c r="E101" s="1">
        <v>300000000</v>
      </c>
      <c r="G101" s="1">
        <v>15000000</v>
      </c>
      <c r="H101" s="1">
        <v>315000000</v>
      </c>
      <c r="I101" s="1">
        <v>0</v>
      </c>
      <c r="J101" s="1">
        <v>315000000</v>
      </c>
      <c r="K101" s="1">
        <v>17909561</v>
      </c>
      <c r="L101" s="1">
        <v>117869561</v>
      </c>
      <c r="M101" s="1">
        <v>14280000</v>
      </c>
      <c r="N101" s="1">
        <v>32844000</v>
      </c>
      <c r="O101" s="1">
        <v>10.43</v>
      </c>
    </row>
    <row r="102" spans="1:15" x14ac:dyDescent="0.25">
      <c r="A102" t="s">
        <v>1666</v>
      </c>
      <c r="B102" t="s">
        <v>1306</v>
      </c>
      <c r="C102" s="2" t="s">
        <v>1305</v>
      </c>
      <c r="D102" s="2" t="s">
        <v>1304</v>
      </c>
      <c r="E102" s="1">
        <v>4879400000</v>
      </c>
      <c r="G102" s="1">
        <v>-535598000</v>
      </c>
      <c r="H102" s="1">
        <v>4343802000</v>
      </c>
      <c r="I102" s="1">
        <v>0</v>
      </c>
      <c r="J102" s="1">
        <v>4343802000</v>
      </c>
      <c r="K102" s="1">
        <v>-41816666</v>
      </c>
      <c r="L102" s="1">
        <v>4202233334</v>
      </c>
      <c r="M102" s="1">
        <v>136616667</v>
      </c>
      <c r="N102" s="1">
        <v>1896189167</v>
      </c>
      <c r="O102" s="1">
        <v>43.65</v>
      </c>
    </row>
    <row r="103" spans="1:15" x14ac:dyDescent="0.25">
      <c r="A103" t="s">
        <v>1666</v>
      </c>
      <c r="B103" t="s">
        <v>1496</v>
      </c>
      <c r="C103" s="2" t="s">
        <v>1495</v>
      </c>
      <c r="D103" s="2" t="s">
        <v>1494</v>
      </c>
      <c r="E103" s="1">
        <v>4623000000</v>
      </c>
      <c r="G103" s="1">
        <v>-612850000</v>
      </c>
      <c r="H103" s="1">
        <v>4010150000</v>
      </c>
      <c r="I103" s="1">
        <v>0</v>
      </c>
      <c r="J103" s="1">
        <v>4010150000</v>
      </c>
      <c r="K103" s="1">
        <v>-41816666</v>
      </c>
      <c r="L103" s="1">
        <v>3945833334</v>
      </c>
      <c r="M103" s="1">
        <v>124616667</v>
      </c>
      <c r="N103" s="1">
        <v>1640989167</v>
      </c>
      <c r="O103" s="1">
        <v>40.92</v>
      </c>
    </row>
    <row r="104" spans="1:15" x14ac:dyDescent="0.25">
      <c r="A104" t="s">
        <v>1666</v>
      </c>
      <c r="B104" t="s">
        <v>1699</v>
      </c>
      <c r="C104" s="2" t="s">
        <v>1698</v>
      </c>
      <c r="D104" s="2" t="s">
        <v>1697</v>
      </c>
      <c r="E104" s="1">
        <v>4623000000</v>
      </c>
      <c r="G104" s="1">
        <v>-612850000</v>
      </c>
      <c r="H104" s="1">
        <v>4010150000</v>
      </c>
      <c r="I104" s="1">
        <v>0</v>
      </c>
      <c r="J104" s="1">
        <v>4010150000</v>
      </c>
      <c r="K104" s="1">
        <v>-41816666</v>
      </c>
      <c r="L104" s="1">
        <v>3945833334</v>
      </c>
      <c r="M104" s="1">
        <v>124616667</v>
      </c>
      <c r="N104" s="1">
        <v>1640989167</v>
      </c>
      <c r="O104" s="1">
        <v>40.92</v>
      </c>
    </row>
    <row r="105" spans="1:15" x14ac:dyDescent="0.25">
      <c r="A105" t="s">
        <v>1666</v>
      </c>
      <c r="B105" t="s">
        <v>1696</v>
      </c>
      <c r="C105" s="2" t="s">
        <v>1695</v>
      </c>
      <c r="D105" s="2" t="s">
        <v>1694</v>
      </c>
      <c r="E105" s="1">
        <v>4623000000</v>
      </c>
      <c r="G105" s="1">
        <v>-612850000</v>
      </c>
      <c r="H105" s="1">
        <v>4010150000</v>
      </c>
      <c r="I105" s="1">
        <v>0</v>
      </c>
      <c r="J105" s="1">
        <v>4010150000</v>
      </c>
      <c r="K105" s="1">
        <v>-41816666</v>
      </c>
      <c r="L105" s="1">
        <v>3945833334</v>
      </c>
      <c r="M105" s="1">
        <v>124616667</v>
      </c>
      <c r="N105" s="1">
        <v>1640989167</v>
      </c>
      <c r="O105" s="1">
        <v>40.92</v>
      </c>
    </row>
    <row r="106" spans="1:15" x14ac:dyDescent="0.25">
      <c r="A106" t="s">
        <v>1666</v>
      </c>
      <c r="B106" t="s">
        <v>1693</v>
      </c>
      <c r="C106" s="2" t="s">
        <v>1692</v>
      </c>
      <c r="D106" s="2" t="s">
        <v>1691</v>
      </c>
      <c r="E106" s="1">
        <v>256400000</v>
      </c>
      <c r="G106" s="1">
        <v>77252000</v>
      </c>
      <c r="H106" s="1">
        <v>333652000</v>
      </c>
      <c r="I106" s="1">
        <v>0</v>
      </c>
      <c r="J106" s="1">
        <v>333652000</v>
      </c>
      <c r="K106" s="1">
        <v>0</v>
      </c>
      <c r="L106" s="1">
        <v>256400000</v>
      </c>
      <c r="M106" s="1">
        <v>12000000</v>
      </c>
      <c r="N106" s="1">
        <v>255200000</v>
      </c>
      <c r="O106" s="1">
        <v>76.489999999999995</v>
      </c>
    </row>
    <row r="107" spans="1:15" x14ac:dyDescent="0.25">
      <c r="A107" t="s">
        <v>1666</v>
      </c>
      <c r="B107" t="s">
        <v>1690</v>
      </c>
      <c r="C107" s="2" t="s">
        <v>1689</v>
      </c>
      <c r="D107" s="2" t="s">
        <v>1688</v>
      </c>
      <c r="E107" s="1">
        <v>256400000</v>
      </c>
      <c r="G107" s="1">
        <v>77252000</v>
      </c>
      <c r="H107" s="1">
        <v>333652000</v>
      </c>
      <c r="I107" s="1">
        <v>0</v>
      </c>
      <c r="J107" s="1">
        <v>333652000</v>
      </c>
      <c r="K107" s="1">
        <v>0</v>
      </c>
      <c r="L107" s="1">
        <v>256400000</v>
      </c>
      <c r="M107" s="1">
        <v>12000000</v>
      </c>
      <c r="N107" s="1">
        <v>255200000</v>
      </c>
      <c r="O107" s="1">
        <v>76.489999999999995</v>
      </c>
    </row>
    <row r="108" spans="1:15" x14ac:dyDescent="0.25">
      <c r="A108" t="s">
        <v>1666</v>
      </c>
      <c r="B108" t="s">
        <v>1687</v>
      </c>
      <c r="C108" s="2" t="s">
        <v>1686</v>
      </c>
      <c r="D108" s="2" t="s">
        <v>1685</v>
      </c>
      <c r="E108" s="1">
        <v>256400000</v>
      </c>
      <c r="G108" s="1">
        <v>77252000</v>
      </c>
      <c r="H108" s="1">
        <v>333652000</v>
      </c>
      <c r="I108" s="1">
        <v>0</v>
      </c>
      <c r="J108" s="1">
        <v>333652000</v>
      </c>
      <c r="K108" s="1">
        <v>0</v>
      </c>
      <c r="L108" s="1">
        <v>256400000</v>
      </c>
      <c r="M108" s="1">
        <v>12000000</v>
      </c>
      <c r="N108" s="1">
        <v>255200000</v>
      </c>
      <c r="O108" s="1">
        <v>76.489999999999995</v>
      </c>
    </row>
    <row r="109" spans="1:15" x14ac:dyDescent="0.25">
      <c r="A109" t="s">
        <v>1666</v>
      </c>
      <c r="B109" t="s">
        <v>157</v>
      </c>
      <c r="C109" s="2" t="s">
        <v>156</v>
      </c>
      <c r="D109" s="2" t="s">
        <v>155</v>
      </c>
      <c r="E109" s="1">
        <v>7369232000</v>
      </c>
      <c r="G109" s="1">
        <v>594100000</v>
      </c>
      <c r="H109" s="1">
        <v>7963332000</v>
      </c>
      <c r="I109" s="1">
        <v>0</v>
      </c>
      <c r="J109" s="1">
        <v>7963332000</v>
      </c>
      <c r="K109" s="1">
        <v>347140000</v>
      </c>
      <c r="L109" s="1">
        <v>7142007962</v>
      </c>
      <c r="M109" s="1">
        <v>938037578</v>
      </c>
      <c r="N109" s="1">
        <v>3397678416</v>
      </c>
      <c r="O109" s="1">
        <v>42.67</v>
      </c>
    </row>
    <row r="110" spans="1:15" x14ac:dyDescent="0.25">
      <c r="A110" t="s">
        <v>1666</v>
      </c>
      <c r="B110" t="s">
        <v>1387</v>
      </c>
      <c r="C110" s="2" t="s">
        <v>1386</v>
      </c>
      <c r="D110" s="2" t="s">
        <v>1385</v>
      </c>
      <c r="E110" s="1">
        <v>660000000</v>
      </c>
      <c r="G110" s="1">
        <v>0</v>
      </c>
      <c r="H110" s="1">
        <v>660000000</v>
      </c>
      <c r="I110" s="1">
        <v>0</v>
      </c>
      <c r="J110" s="1">
        <v>660000000</v>
      </c>
      <c r="K110" s="1">
        <v>0</v>
      </c>
      <c r="L110" s="1">
        <v>280000000</v>
      </c>
      <c r="M110" s="1">
        <v>0</v>
      </c>
      <c r="N110" s="1">
        <v>84000000</v>
      </c>
      <c r="O110" s="1">
        <v>12.73</v>
      </c>
    </row>
    <row r="111" spans="1:15" x14ac:dyDescent="0.25">
      <c r="A111" t="s">
        <v>1666</v>
      </c>
      <c r="B111" t="s">
        <v>1684</v>
      </c>
      <c r="C111" s="2" t="s">
        <v>1683</v>
      </c>
      <c r="D111" s="2" t="s">
        <v>1682</v>
      </c>
      <c r="E111" s="1">
        <v>660000000</v>
      </c>
      <c r="G111" s="1">
        <v>0</v>
      </c>
      <c r="H111" s="1">
        <v>660000000</v>
      </c>
      <c r="I111" s="1">
        <v>0</v>
      </c>
      <c r="J111" s="1">
        <v>660000000</v>
      </c>
      <c r="K111" s="1">
        <v>0</v>
      </c>
      <c r="L111" s="1">
        <v>280000000</v>
      </c>
      <c r="M111" s="1">
        <v>0</v>
      </c>
      <c r="N111" s="1">
        <v>84000000</v>
      </c>
      <c r="O111" s="1">
        <v>12.73</v>
      </c>
    </row>
    <row r="112" spans="1:15" x14ac:dyDescent="0.25">
      <c r="A112" t="s">
        <v>1666</v>
      </c>
      <c r="B112" t="s">
        <v>1681</v>
      </c>
      <c r="C112" s="2" t="s">
        <v>1680</v>
      </c>
      <c r="D112" s="2" t="s">
        <v>1679</v>
      </c>
      <c r="E112" s="1">
        <v>660000000</v>
      </c>
      <c r="G112" s="1">
        <v>0</v>
      </c>
      <c r="H112" s="1">
        <v>660000000</v>
      </c>
      <c r="I112" s="1">
        <v>0</v>
      </c>
      <c r="J112" s="1">
        <v>660000000</v>
      </c>
      <c r="K112" s="1">
        <v>0</v>
      </c>
      <c r="L112" s="1">
        <v>280000000</v>
      </c>
      <c r="M112" s="1">
        <v>0</v>
      </c>
      <c r="N112" s="1">
        <v>84000000</v>
      </c>
      <c r="O112" s="1">
        <v>12.73</v>
      </c>
    </row>
    <row r="113" spans="1:15" x14ac:dyDescent="0.25">
      <c r="A113" t="s">
        <v>1666</v>
      </c>
      <c r="B113" t="s">
        <v>133</v>
      </c>
      <c r="C113" s="2" t="s">
        <v>132</v>
      </c>
      <c r="D113" s="2" t="s">
        <v>131</v>
      </c>
      <c r="E113" s="1">
        <v>6709232000</v>
      </c>
      <c r="G113" s="1">
        <v>594100000</v>
      </c>
      <c r="H113" s="1">
        <v>7303332000</v>
      </c>
      <c r="I113" s="1">
        <v>0</v>
      </c>
      <c r="J113" s="1">
        <v>7303332000</v>
      </c>
      <c r="K113" s="1">
        <v>347140000</v>
      </c>
      <c r="L113" s="1">
        <v>6862007962</v>
      </c>
      <c r="M113" s="1">
        <v>938037578</v>
      </c>
      <c r="N113" s="1">
        <v>3313678416</v>
      </c>
      <c r="O113" s="1">
        <v>45.37</v>
      </c>
    </row>
    <row r="114" spans="1:15" x14ac:dyDescent="0.25">
      <c r="A114" t="s">
        <v>1666</v>
      </c>
      <c r="B114" t="s">
        <v>1678</v>
      </c>
      <c r="C114" s="2" t="s">
        <v>1677</v>
      </c>
      <c r="D114" s="2" t="s">
        <v>1676</v>
      </c>
      <c r="E114" s="1">
        <v>1446000000</v>
      </c>
      <c r="G114" s="1">
        <v>594100000</v>
      </c>
      <c r="H114" s="1">
        <v>2040100000</v>
      </c>
      <c r="I114" s="1">
        <v>0</v>
      </c>
      <c r="J114" s="1">
        <v>2040100000</v>
      </c>
      <c r="K114" s="1">
        <v>31736000</v>
      </c>
      <c r="L114" s="1">
        <v>1862062235</v>
      </c>
      <c r="M114" s="1">
        <v>411548195</v>
      </c>
      <c r="N114" s="1">
        <v>801153330</v>
      </c>
      <c r="O114" s="1">
        <v>39.270000000000003</v>
      </c>
    </row>
    <row r="115" spans="1:15" x14ac:dyDescent="0.25">
      <c r="A115" t="s">
        <v>1666</v>
      </c>
      <c r="B115" t="s">
        <v>1675</v>
      </c>
      <c r="C115" s="2" t="s">
        <v>1674</v>
      </c>
      <c r="D115" s="2" t="s">
        <v>1673</v>
      </c>
      <c r="E115" s="1">
        <v>1351000000</v>
      </c>
      <c r="G115" s="1">
        <v>528500000</v>
      </c>
      <c r="H115" s="1">
        <v>1879500000</v>
      </c>
      <c r="I115" s="1">
        <v>0</v>
      </c>
      <c r="J115" s="1">
        <v>1879500000</v>
      </c>
      <c r="K115" s="1">
        <v>31736000</v>
      </c>
      <c r="L115" s="1">
        <v>1701462235</v>
      </c>
      <c r="M115" s="1">
        <v>396948195</v>
      </c>
      <c r="N115" s="1">
        <v>706839997</v>
      </c>
      <c r="O115" s="1">
        <v>37.61</v>
      </c>
    </row>
    <row r="116" spans="1:15" x14ac:dyDescent="0.25">
      <c r="A116" t="s">
        <v>1666</v>
      </c>
      <c r="B116" t="s">
        <v>1672</v>
      </c>
      <c r="C116" s="2" t="s">
        <v>1671</v>
      </c>
      <c r="D116" s="2" t="s">
        <v>1670</v>
      </c>
      <c r="E116" s="1">
        <v>95000000</v>
      </c>
      <c r="G116" s="1">
        <v>65600000</v>
      </c>
      <c r="H116" s="1">
        <v>160600000</v>
      </c>
      <c r="I116" s="1">
        <v>0</v>
      </c>
      <c r="J116" s="1">
        <v>160600000</v>
      </c>
      <c r="K116" s="1">
        <v>0</v>
      </c>
      <c r="L116" s="1">
        <v>160600000</v>
      </c>
      <c r="M116" s="1">
        <v>14600000</v>
      </c>
      <c r="N116" s="1">
        <v>94313333</v>
      </c>
      <c r="O116" s="1">
        <v>58.73</v>
      </c>
    </row>
    <row r="117" spans="1:15" x14ac:dyDescent="0.25">
      <c r="A117" t="s">
        <v>1666</v>
      </c>
      <c r="B117" t="s">
        <v>1669</v>
      </c>
      <c r="C117" s="2" t="s">
        <v>1668</v>
      </c>
      <c r="D117" s="2" t="s">
        <v>1667</v>
      </c>
      <c r="E117" s="1">
        <v>5263232000</v>
      </c>
      <c r="G117" s="1">
        <v>0</v>
      </c>
      <c r="H117" s="1">
        <v>5263232000</v>
      </c>
      <c r="I117" s="1">
        <v>0</v>
      </c>
      <c r="J117" s="1">
        <v>5263232000</v>
      </c>
      <c r="K117" s="1">
        <v>315404000</v>
      </c>
      <c r="L117" s="1">
        <v>4999945727</v>
      </c>
      <c r="M117" s="1">
        <v>526489383</v>
      </c>
      <c r="N117" s="1">
        <v>2512525086</v>
      </c>
      <c r="O117" s="1">
        <v>47.74</v>
      </c>
    </row>
    <row r="118" spans="1:15" x14ac:dyDescent="0.25">
      <c r="A118" t="s">
        <v>1666</v>
      </c>
      <c r="B118" t="s">
        <v>1665</v>
      </c>
      <c r="C118" s="2" t="s">
        <v>1664</v>
      </c>
      <c r="D118" s="2" t="s">
        <v>1663</v>
      </c>
      <c r="E118" s="1">
        <v>5263232000</v>
      </c>
      <c r="G118" s="1">
        <v>0</v>
      </c>
      <c r="H118" s="1">
        <v>5263232000</v>
      </c>
      <c r="I118" s="1">
        <v>0</v>
      </c>
      <c r="J118" s="1">
        <v>5263232000</v>
      </c>
      <c r="K118" s="1">
        <v>315404000</v>
      </c>
      <c r="L118" s="1">
        <v>4999945727</v>
      </c>
      <c r="M118" s="1">
        <v>526489383</v>
      </c>
      <c r="N118" s="1">
        <v>2512525086</v>
      </c>
      <c r="O118" s="1">
        <v>47.74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5.14062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6.8554687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8" style="1" bestFit="1" customWidth="1"/>
  </cols>
  <sheetData>
    <row r="1" spans="1:15" x14ac:dyDescent="0.25">
      <c r="A1" t="s">
        <v>1801</v>
      </c>
      <c r="B1" s="8"/>
      <c r="C1" s="2" t="s">
        <v>1803</v>
      </c>
    </row>
    <row r="2" spans="1:15" x14ac:dyDescent="0.25">
      <c r="A2" t="s">
        <v>1802</v>
      </c>
      <c r="B2" s="8"/>
      <c r="C2" s="2" t="s">
        <v>1801</v>
      </c>
    </row>
    <row r="3" spans="1:15" x14ac:dyDescent="0.25">
      <c r="A3">
        <v>102</v>
      </c>
      <c r="B3" s="8"/>
      <c r="C3" s="2" t="s">
        <v>1800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102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121</v>
      </c>
      <c r="F7" s="1" t="str">
        <f>MID(C1,FIND("Ejecutora =",C1,1)+12,2)</f>
        <v>01</v>
      </c>
      <c r="H7" s="1" t="s">
        <v>118</v>
      </c>
      <c r="I7" s="1" t="s">
        <v>1799</v>
      </c>
    </row>
    <row r="8" spans="1:15" x14ac:dyDescent="0.25">
      <c r="B8" s="8"/>
      <c r="C8" s="2"/>
      <c r="D8" t="s">
        <v>1798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1750</v>
      </c>
      <c r="B14" t="s">
        <v>99</v>
      </c>
      <c r="C14" s="2" t="s">
        <v>98</v>
      </c>
      <c r="D14" s="2" t="s">
        <v>97</v>
      </c>
      <c r="E14" s="1">
        <v>37166844000</v>
      </c>
      <c r="G14" s="1">
        <v>0</v>
      </c>
      <c r="H14" s="1">
        <v>37166844000</v>
      </c>
      <c r="I14" s="1">
        <v>0</v>
      </c>
      <c r="J14" s="1">
        <v>37166844000</v>
      </c>
      <c r="K14" s="1">
        <v>2229379528</v>
      </c>
      <c r="L14" s="1">
        <v>29818259478</v>
      </c>
      <c r="M14" s="1">
        <v>3516899222</v>
      </c>
      <c r="N14" s="1">
        <v>16749871324</v>
      </c>
      <c r="O14" s="1">
        <v>45.07</v>
      </c>
    </row>
    <row r="15" spans="1:15" x14ac:dyDescent="0.25">
      <c r="A15" t="s">
        <v>1750</v>
      </c>
      <c r="B15" t="s">
        <v>96</v>
      </c>
      <c r="C15" s="2" t="s">
        <v>95</v>
      </c>
      <c r="D15" s="2" t="s">
        <v>94</v>
      </c>
      <c r="E15" s="1">
        <v>11397644000</v>
      </c>
      <c r="G15" s="1">
        <v>0</v>
      </c>
      <c r="H15" s="1">
        <v>11397644000</v>
      </c>
      <c r="I15" s="1">
        <v>0</v>
      </c>
      <c r="J15" s="1">
        <v>11397644000</v>
      </c>
      <c r="K15" s="1">
        <v>909216217</v>
      </c>
      <c r="L15" s="1">
        <v>7790001146</v>
      </c>
      <c r="M15" s="1">
        <v>903126618</v>
      </c>
      <c r="N15" s="1">
        <v>6775407611</v>
      </c>
      <c r="O15" s="1">
        <v>59.45</v>
      </c>
    </row>
    <row r="16" spans="1:15" x14ac:dyDescent="0.25">
      <c r="A16" t="s">
        <v>1750</v>
      </c>
      <c r="B16" t="s">
        <v>93</v>
      </c>
      <c r="C16" s="2" t="s">
        <v>92</v>
      </c>
      <c r="D16" s="2" t="s">
        <v>91</v>
      </c>
      <c r="E16" s="1">
        <v>9071944000</v>
      </c>
      <c r="G16" s="1">
        <v>0</v>
      </c>
      <c r="H16" s="1">
        <v>9071944000</v>
      </c>
      <c r="I16" s="1">
        <v>0</v>
      </c>
      <c r="J16" s="1">
        <v>9071944000</v>
      </c>
      <c r="K16" s="1">
        <v>633605084</v>
      </c>
      <c r="L16" s="1">
        <v>5949245594</v>
      </c>
      <c r="M16" s="1">
        <v>620423732</v>
      </c>
      <c r="N16" s="1">
        <v>5805387240</v>
      </c>
      <c r="O16" s="1">
        <v>63.99</v>
      </c>
    </row>
    <row r="17" spans="1:15" x14ac:dyDescent="0.25">
      <c r="A17" t="s">
        <v>1750</v>
      </c>
      <c r="B17" t="s">
        <v>90</v>
      </c>
      <c r="C17" s="2" t="s">
        <v>89</v>
      </c>
      <c r="D17" s="2" t="s">
        <v>88</v>
      </c>
      <c r="E17" s="1">
        <v>6582778000</v>
      </c>
      <c r="G17" s="1">
        <v>-19200000</v>
      </c>
      <c r="H17" s="1">
        <v>6563578000</v>
      </c>
      <c r="I17" s="1">
        <v>0</v>
      </c>
      <c r="J17" s="1">
        <v>6563578000</v>
      </c>
      <c r="K17" s="1">
        <v>464238636</v>
      </c>
      <c r="L17" s="1">
        <v>4464298825</v>
      </c>
      <c r="M17" s="1">
        <v>454465169</v>
      </c>
      <c r="N17" s="1">
        <v>4454525358</v>
      </c>
      <c r="O17" s="1">
        <v>67.87</v>
      </c>
    </row>
    <row r="18" spans="1:15" x14ac:dyDescent="0.25">
      <c r="A18" t="s">
        <v>1750</v>
      </c>
      <c r="B18" t="s">
        <v>87</v>
      </c>
      <c r="C18" s="2" t="s">
        <v>86</v>
      </c>
      <c r="D18" s="2" t="s">
        <v>85</v>
      </c>
      <c r="E18" s="1">
        <v>3466680000</v>
      </c>
      <c r="G18" s="1">
        <v>0</v>
      </c>
      <c r="H18" s="1">
        <v>3466680000</v>
      </c>
      <c r="I18" s="1">
        <v>0</v>
      </c>
      <c r="J18" s="1">
        <v>3466680000</v>
      </c>
      <c r="K18" s="1">
        <v>300334475</v>
      </c>
      <c r="L18" s="1">
        <v>2570195127</v>
      </c>
      <c r="M18" s="1">
        <v>300015487</v>
      </c>
      <c r="N18" s="1">
        <v>2569876139</v>
      </c>
      <c r="O18" s="1">
        <v>74.13</v>
      </c>
    </row>
    <row r="19" spans="1:15" x14ac:dyDescent="0.25">
      <c r="A19" t="s">
        <v>1750</v>
      </c>
      <c r="B19" t="s">
        <v>84</v>
      </c>
      <c r="C19" s="2" t="s">
        <v>83</v>
      </c>
      <c r="D19" s="2" t="s">
        <v>82</v>
      </c>
      <c r="E19" s="1">
        <v>484423000</v>
      </c>
      <c r="G19" s="1">
        <v>0</v>
      </c>
      <c r="H19" s="1">
        <v>484423000</v>
      </c>
      <c r="I19" s="1">
        <v>0</v>
      </c>
      <c r="J19" s="1">
        <v>484423000</v>
      </c>
      <c r="K19" s="1">
        <v>38388592</v>
      </c>
      <c r="L19" s="1">
        <v>331795781</v>
      </c>
      <c r="M19" s="1">
        <v>38260997</v>
      </c>
      <c r="N19" s="1">
        <v>331668186</v>
      </c>
      <c r="O19" s="1">
        <v>68.47</v>
      </c>
    </row>
    <row r="20" spans="1:15" x14ac:dyDescent="0.25">
      <c r="A20" t="s">
        <v>1750</v>
      </c>
      <c r="B20" t="s">
        <v>81</v>
      </c>
      <c r="C20" s="2" t="s">
        <v>80</v>
      </c>
      <c r="D20" s="2" t="s">
        <v>79</v>
      </c>
      <c r="E20" s="1">
        <v>8864000</v>
      </c>
      <c r="G20" s="1">
        <v>0</v>
      </c>
      <c r="H20" s="1">
        <v>8864000</v>
      </c>
      <c r="I20" s="1">
        <v>0</v>
      </c>
      <c r="J20" s="1">
        <v>8864000</v>
      </c>
      <c r="K20" s="1">
        <v>732429</v>
      </c>
      <c r="L20" s="1">
        <v>4576262</v>
      </c>
      <c r="M20" s="1">
        <v>732429</v>
      </c>
      <c r="N20" s="1">
        <v>4576262</v>
      </c>
      <c r="O20" s="1">
        <v>51.63</v>
      </c>
    </row>
    <row r="21" spans="1:15" x14ac:dyDescent="0.25">
      <c r="A21" t="s">
        <v>1750</v>
      </c>
      <c r="B21" t="s">
        <v>428</v>
      </c>
      <c r="C21" s="2" t="s">
        <v>427</v>
      </c>
      <c r="D21" s="2" t="s">
        <v>426</v>
      </c>
      <c r="E21" s="1">
        <v>907000</v>
      </c>
      <c r="G21" s="1">
        <v>0</v>
      </c>
      <c r="H21" s="1">
        <v>907000</v>
      </c>
      <c r="I21" s="1">
        <v>0</v>
      </c>
      <c r="J21" s="1">
        <v>907000</v>
      </c>
      <c r="K21" s="1">
        <v>0</v>
      </c>
      <c r="L21" s="1">
        <v>476067</v>
      </c>
      <c r="M21" s="1">
        <v>0</v>
      </c>
      <c r="N21" s="1">
        <v>476067</v>
      </c>
      <c r="O21" s="1">
        <v>52.49</v>
      </c>
    </row>
    <row r="22" spans="1:15" x14ac:dyDescent="0.25">
      <c r="A22" t="s">
        <v>1750</v>
      </c>
      <c r="B22" t="s">
        <v>425</v>
      </c>
      <c r="C22" s="2" t="s">
        <v>424</v>
      </c>
      <c r="D22" s="2" t="s">
        <v>423</v>
      </c>
      <c r="E22" s="1">
        <v>599000</v>
      </c>
      <c r="G22" s="1">
        <v>0</v>
      </c>
      <c r="H22" s="1">
        <v>599000</v>
      </c>
      <c r="I22" s="1">
        <v>0</v>
      </c>
      <c r="J22" s="1">
        <v>599000</v>
      </c>
      <c r="K22" s="1">
        <v>0</v>
      </c>
      <c r="L22" s="1">
        <v>321202</v>
      </c>
      <c r="M22" s="1">
        <v>0</v>
      </c>
      <c r="N22" s="1">
        <v>321202</v>
      </c>
      <c r="O22" s="1">
        <v>53.62</v>
      </c>
    </row>
    <row r="23" spans="1:15" x14ac:dyDescent="0.25">
      <c r="A23" t="s">
        <v>1750</v>
      </c>
      <c r="B23" t="s">
        <v>78</v>
      </c>
      <c r="C23" s="2" t="s">
        <v>77</v>
      </c>
      <c r="D23" s="2" t="s">
        <v>76</v>
      </c>
      <c r="E23" s="1">
        <v>115457000</v>
      </c>
      <c r="G23" s="1">
        <v>0</v>
      </c>
      <c r="H23" s="1">
        <v>115457000</v>
      </c>
      <c r="I23" s="1">
        <v>0</v>
      </c>
      <c r="J23" s="1">
        <v>115457000</v>
      </c>
      <c r="K23" s="1">
        <v>2344561</v>
      </c>
      <c r="L23" s="1">
        <v>69943242</v>
      </c>
      <c r="M23" s="1">
        <v>2344561</v>
      </c>
      <c r="N23" s="1">
        <v>69943242</v>
      </c>
      <c r="O23" s="1">
        <v>60.58</v>
      </c>
    </row>
    <row r="24" spans="1:15" x14ac:dyDescent="0.25">
      <c r="A24" t="s">
        <v>1750</v>
      </c>
      <c r="B24" t="s">
        <v>75</v>
      </c>
      <c r="C24" s="2" t="s">
        <v>74</v>
      </c>
      <c r="D24" s="2" t="s">
        <v>73</v>
      </c>
      <c r="E24" s="1">
        <v>553646000</v>
      </c>
      <c r="G24" s="1">
        <v>-34011555</v>
      </c>
      <c r="H24" s="1">
        <v>519634445</v>
      </c>
      <c r="I24" s="1">
        <v>0</v>
      </c>
      <c r="J24" s="1">
        <v>519634445</v>
      </c>
      <c r="K24" s="1">
        <v>0</v>
      </c>
      <c r="L24" s="1">
        <v>492255903</v>
      </c>
      <c r="M24" s="1">
        <v>0</v>
      </c>
      <c r="N24" s="1">
        <v>492255903</v>
      </c>
      <c r="O24" s="1">
        <v>94.73</v>
      </c>
    </row>
    <row r="25" spans="1:15" x14ac:dyDescent="0.25">
      <c r="A25" t="s">
        <v>1750</v>
      </c>
      <c r="B25" t="s">
        <v>72</v>
      </c>
      <c r="C25" s="2" t="s">
        <v>71</v>
      </c>
      <c r="D25" s="2" t="s">
        <v>70</v>
      </c>
      <c r="E25" s="1">
        <v>503775000</v>
      </c>
      <c r="G25" s="1">
        <v>-14830374</v>
      </c>
      <c r="H25" s="1">
        <v>488944626</v>
      </c>
      <c r="I25" s="1">
        <v>0</v>
      </c>
      <c r="J25" s="1">
        <v>488944626</v>
      </c>
      <c r="K25" s="1">
        <v>4024315</v>
      </c>
      <c r="L25" s="1">
        <v>18041624</v>
      </c>
      <c r="M25" s="1">
        <v>0</v>
      </c>
      <c r="N25" s="1">
        <v>14017309</v>
      </c>
      <c r="O25" s="1">
        <v>2.87</v>
      </c>
    </row>
    <row r="26" spans="1:15" x14ac:dyDescent="0.25">
      <c r="A26" t="s">
        <v>1750</v>
      </c>
      <c r="B26" t="s">
        <v>69</v>
      </c>
      <c r="C26" s="2" t="s">
        <v>68</v>
      </c>
      <c r="D26" s="2" t="s">
        <v>67</v>
      </c>
      <c r="E26" s="1">
        <v>241812000</v>
      </c>
      <c r="G26" s="1">
        <v>0</v>
      </c>
      <c r="H26" s="1">
        <v>241812000</v>
      </c>
      <c r="I26" s="1">
        <v>0</v>
      </c>
      <c r="J26" s="1">
        <v>241812000</v>
      </c>
      <c r="K26" s="1">
        <v>20463260</v>
      </c>
      <c r="L26" s="1">
        <v>126473053</v>
      </c>
      <c r="M26" s="1">
        <v>18485214</v>
      </c>
      <c r="N26" s="1">
        <v>124495007</v>
      </c>
      <c r="O26" s="1">
        <v>51.48</v>
      </c>
    </row>
    <row r="27" spans="1:15" x14ac:dyDescent="0.25">
      <c r="A27" t="s">
        <v>1750</v>
      </c>
      <c r="B27" t="s">
        <v>66</v>
      </c>
      <c r="C27" s="2" t="s">
        <v>65</v>
      </c>
      <c r="D27" s="2" t="s">
        <v>64</v>
      </c>
      <c r="E27" s="1">
        <v>1174683000</v>
      </c>
      <c r="G27" s="1">
        <v>0</v>
      </c>
      <c r="H27" s="1">
        <v>1174683000</v>
      </c>
      <c r="I27" s="1">
        <v>0</v>
      </c>
      <c r="J27" s="1">
        <v>1174683000</v>
      </c>
      <c r="K27" s="1">
        <v>92900844</v>
      </c>
      <c r="L27" s="1">
        <v>801297443</v>
      </c>
      <c r="M27" s="1">
        <v>92741350</v>
      </c>
      <c r="N27" s="1">
        <v>801137949</v>
      </c>
      <c r="O27" s="1">
        <v>68.2</v>
      </c>
    </row>
    <row r="28" spans="1:15" x14ac:dyDescent="0.25">
      <c r="A28" t="s">
        <v>1750</v>
      </c>
      <c r="B28" t="s">
        <v>63</v>
      </c>
      <c r="C28" s="2" t="s">
        <v>62</v>
      </c>
      <c r="D28" s="2" t="s">
        <v>61</v>
      </c>
      <c r="E28" s="1">
        <v>7087000</v>
      </c>
      <c r="G28" s="1">
        <v>0</v>
      </c>
      <c r="H28" s="1">
        <v>7087000</v>
      </c>
      <c r="I28" s="1">
        <v>0</v>
      </c>
      <c r="J28" s="1">
        <v>7087000</v>
      </c>
      <c r="K28" s="1">
        <v>371973</v>
      </c>
      <c r="L28" s="1">
        <v>3851317</v>
      </c>
      <c r="M28" s="1">
        <v>371973</v>
      </c>
      <c r="N28" s="1">
        <v>3851317</v>
      </c>
      <c r="O28" s="1">
        <v>54.34</v>
      </c>
    </row>
    <row r="29" spans="1:15" x14ac:dyDescent="0.25">
      <c r="A29" t="s">
        <v>1750</v>
      </c>
      <c r="B29" t="s">
        <v>57</v>
      </c>
      <c r="C29" s="2" t="s">
        <v>56</v>
      </c>
      <c r="D29" s="2" t="s">
        <v>55</v>
      </c>
      <c r="E29" s="1">
        <v>0</v>
      </c>
      <c r="G29" s="1">
        <v>28978234</v>
      </c>
      <c r="H29" s="1">
        <v>28978234</v>
      </c>
      <c r="I29" s="1">
        <v>0</v>
      </c>
      <c r="J29" s="1">
        <v>28978234</v>
      </c>
      <c r="K29" s="1">
        <v>3033003</v>
      </c>
      <c r="L29" s="1">
        <v>28978234</v>
      </c>
      <c r="M29" s="1">
        <v>0</v>
      </c>
      <c r="N29" s="1">
        <v>25945231</v>
      </c>
      <c r="O29" s="1">
        <v>89.53</v>
      </c>
    </row>
    <row r="30" spans="1:15" x14ac:dyDescent="0.25">
      <c r="A30" t="s">
        <v>1750</v>
      </c>
      <c r="B30" t="s">
        <v>54</v>
      </c>
      <c r="C30" s="2" t="s">
        <v>53</v>
      </c>
      <c r="D30" s="2" t="s">
        <v>52</v>
      </c>
      <c r="E30" s="1">
        <v>19261000</v>
      </c>
      <c r="G30" s="1">
        <v>0</v>
      </c>
      <c r="H30" s="1">
        <v>19261000</v>
      </c>
      <c r="I30" s="1">
        <v>0</v>
      </c>
      <c r="J30" s="1">
        <v>19261000</v>
      </c>
      <c r="K30" s="1">
        <v>1645184</v>
      </c>
      <c r="L30" s="1">
        <v>9845875</v>
      </c>
      <c r="M30" s="1">
        <v>1513158</v>
      </c>
      <c r="N30" s="1">
        <v>9713849</v>
      </c>
      <c r="O30" s="1">
        <v>50.43</v>
      </c>
    </row>
    <row r="31" spans="1:15" x14ac:dyDescent="0.25">
      <c r="A31" t="s">
        <v>1750</v>
      </c>
      <c r="B31" t="s">
        <v>51</v>
      </c>
      <c r="C31" s="2" t="s">
        <v>50</v>
      </c>
      <c r="D31" s="2" t="s">
        <v>49</v>
      </c>
      <c r="E31" s="1">
        <v>5584000</v>
      </c>
      <c r="G31" s="1">
        <v>663695</v>
      </c>
      <c r="H31" s="1">
        <v>6247695</v>
      </c>
      <c r="I31" s="1">
        <v>0</v>
      </c>
      <c r="J31" s="1">
        <v>6247695</v>
      </c>
      <c r="K31" s="1">
        <v>0</v>
      </c>
      <c r="L31" s="1">
        <v>6247695</v>
      </c>
      <c r="M31" s="1">
        <v>0</v>
      </c>
      <c r="N31" s="1">
        <v>6247695</v>
      </c>
      <c r="O31" s="1">
        <v>1000</v>
      </c>
    </row>
    <row r="32" spans="1:15" x14ac:dyDescent="0.25">
      <c r="A32" t="s">
        <v>1750</v>
      </c>
      <c r="B32" t="s">
        <v>268</v>
      </c>
      <c r="C32" s="2" t="s">
        <v>267</v>
      </c>
      <c r="D32" s="2" t="s">
        <v>266</v>
      </c>
      <c r="E32" s="1">
        <v>228500000</v>
      </c>
      <c r="G32" s="1">
        <v>19200000</v>
      </c>
      <c r="H32" s="1">
        <v>247700000</v>
      </c>
      <c r="I32" s="1">
        <v>0</v>
      </c>
      <c r="J32" s="1">
        <v>247700000</v>
      </c>
      <c r="K32" s="1">
        <v>19292400</v>
      </c>
      <c r="L32" s="1">
        <v>244929428</v>
      </c>
      <c r="M32" s="1">
        <v>20254400</v>
      </c>
      <c r="N32" s="1">
        <v>115214426</v>
      </c>
      <c r="O32" s="1">
        <v>46.51</v>
      </c>
    </row>
    <row r="33" spans="1:15" x14ac:dyDescent="0.25">
      <c r="A33" t="s">
        <v>1750</v>
      </c>
      <c r="B33" t="s">
        <v>265</v>
      </c>
      <c r="C33" s="2" t="s">
        <v>264</v>
      </c>
      <c r="D33" s="2" t="s">
        <v>263</v>
      </c>
      <c r="E33" s="1">
        <v>85000000</v>
      </c>
      <c r="G33" s="1">
        <v>19200000</v>
      </c>
      <c r="H33" s="1">
        <v>104200000</v>
      </c>
      <c r="I33" s="1">
        <v>0</v>
      </c>
      <c r="J33" s="1">
        <v>104200000</v>
      </c>
      <c r="K33" s="1">
        <v>19200000</v>
      </c>
      <c r="L33" s="1">
        <v>104200000</v>
      </c>
      <c r="M33" s="1">
        <v>7580000</v>
      </c>
      <c r="N33" s="1">
        <v>44416666</v>
      </c>
      <c r="O33" s="1">
        <v>42.63</v>
      </c>
    </row>
    <row r="34" spans="1:15" x14ac:dyDescent="0.25">
      <c r="A34" t="s">
        <v>1750</v>
      </c>
      <c r="B34" t="s">
        <v>262</v>
      </c>
      <c r="C34" s="2" t="s">
        <v>261</v>
      </c>
      <c r="D34" s="2" t="s">
        <v>260</v>
      </c>
      <c r="E34" s="1">
        <v>85000000</v>
      </c>
      <c r="G34" s="1">
        <v>19200000</v>
      </c>
      <c r="H34" s="1">
        <v>104200000</v>
      </c>
      <c r="I34" s="1">
        <v>0</v>
      </c>
      <c r="J34" s="1">
        <v>104200000</v>
      </c>
      <c r="K34" s="1">
        <v>19200000</v>
      </c>
      <c r="L34" s="1">
        <v>104200000</v>
      </c>
      <c r="M34" s="1">
        <v>7580000</v>
      </c>
      <c r="N34" s="1">
        <v>44416666</v>
      </c>
      <c r="O34" s="1">
        <v>42.63</v>
      </c>
    </row>
    <row r="35" spans="1:15" x14ac:dyDescent="0.25">
      <c r="A35" t="s">
        <v>1750</v>
      </c>
      <c r="B35" t="s">
        <v>259</v>
      </c>
      <c r="C35" s="2" t="s">
        <v>258</v>
      </c>
      <c r="D35" s="2" t="s">
        <v>257</v>
      </c>
      <c r="E35" s="1">
        <v>143500000</v>
      </c>
      <c r="G35" s="1">
        <v>0</v>
      </c>
      <c r="H35" s="1">
        <v>143500000</v>
      </c>
      <c r="I35" s="1">
        <v>0</v>
      </c>
      <c r="J35" s="1">
        <v>143500000</v>
      </c>
      <c r="K35" s="1">
        <v>92400</v>
      </c>
      <c r="L35" s="1">
        <v>140729428</v>
      </c>
      <c r="M35" s="1">
        <v>12674400</v>
      </c>
      <c r="N35" s="1">
        <v>70797760</v>
      </c>
      <c r="O35" s="1">
        <v>49.34</v>
      </c>
    </row>
    <row r="36" spans="1:15" x14ac:dyDescent="0.25">
      <c r="A36" t="s">
        <v>1750</v>
      </c>
      <c r="B36" t="s">
        <v>48</v>
      </c>
      <c r="C36" s="2" t="s">
        <v>47</v>
      </c>
      <c r="D36" s="2" t="s">
        <v>46</v>
      </c>
      <c r="E36" s="1">
        <v>2260666000</v>
      </c>
      <c r="G36" s="1">
        <v>0</v>
      </c>
      <c r="H36" s="1">
        <v>2260666000</v>
      </c>
      <c r="I36" s="1">
        <v>0</v>
      </c>
      <c r="J36" s="1">
        <v>2260666000</v>
      </c>
      <c r="K36" s="1">
        <v>150074048</v>
      </c>
      <c r="L36" s="1">
        <v>1240017341</v>
      </c>
      <c r="M36" s="1">
        <v>145704163</v>
      </c>
      <c r="N36" s="1">
        <v>1235647456</v>
      </c>
      <c r="O36" s="1">
        <v>54.66</v>
      </c>
    </row>
    <row r="37" spans="1:15" x14ac:dyDescent="0.25">
      <c r="A37" t="s">
        <v>1750</v>
      </c>
      <c r="B37" t="s">
        <v>45</v>
      </c>
      <c r="C37" s="2" t="s">
        <v>44</v>
      </c>
      <c r="D37" s="2" t="s">
        <v>43</v>
      </c>
      <c r="E37" s="1">
        <v>1455395000</v>
      </c>
      <c r="G37" s="1">
        <v>0</v>
      </c>
      <c r="H37" s="1">
        <v>1455395000</v>
      </c>
      <c r="I37" s="1">
        <v>0</v>
      </c>
      <c r="J37" s="1">
        <v>1455395000</v>
      </c>
      <c r="K37" s="1">
        <v>90616078</v>
      </c>
      <c r="L37" s="1">
        <v>728973443</v>
      </c>
      <c r="M37" s="1">
        <v>86246193</v>
      </c>
      <c r="N37" s="1">
        <v>724603558</v>
      </c>
      <c r="O37" s="1">
        <v>49.79</v>
      </c>
    </row>
    <row r="38" spans="1:15" x14ac:dyDescent="0.25">
      <c r="A38" t="s">
        <v>1750</v>
      </c>
      <c r="B38" t="s">
        <v>42</v>
      </c>
      <c r="C38" s="2" t="s">
        <v>41</v>
      </c>
      <c r="D38" s="2" t="s">
        <v>40</v>
      </c>
      <c r="E38" s="1">
        <v>277721000</v>
      </c>
      <c r="G38" s="1">
        <v>0</v>
      </c>
      <c r="H38" s="1">
        <v>277721000</v>
      </c>
      <c r="I38" s="1">
        <v>0</v>
      </c>
      <c r="J38" s="1">
        <v>277721000</v>
      </c>
      <c r="K38" s="1">
        <v>4369885</v>
      </c>
      <c r="L38" s="1">
        <v>10325094</v>
      </c>
      <c r="M38" s="1">
        <v>0</v>
      </c>
      <c r="N38" s="1">
        <v>5955209</v>
      </c>
      <c r="O38" s="1">
        <v>2.14</v>
      </c>
    </row>
    <row r="39" spans="1:15" x14ac:dyDescent="0.25">
      <c r="A39" t="s">
        <v>1750</v>
      </c>
      <c r="B39" t="s">
        <v>39</v>
      </c>
      <c r="C39" s="2" t="s">
        <v>38</v>
      </c>
      <c r="D39" s="2" t="s">
        <v>37</v>
      </c>
      <c r="E39" s="1">
        <v>460200000</v>
      </c>
      <c r="G39" s="1">
        <v>0</v>
      </c>
      <c r="H39" s="1">
        <v>460200000</v>
      </c>
      <c r="I39" s="1">
        <v>0</v>
      </c>
      <c r="J39" s="1">
        <v>460200000</v>
      </c>
      <c r="K39" s="1">
        <v>31875700</v>
      </c>
      <c r="L39" s="1">
        <v>256747890</v>
      </c>
      <c r="M39" s="1">
        <v>31875700</v>
      </c>
      <c r="N39" s="1">
        <v>256747890</v>
      </c>
      <c r="O39" s="1">
        <v>55.79</v>
      </c>
    </row>
    <row r="40" spans="1:15" x14ac:dyDescent="0.25">
      <c r="A40" t="s">
        <v>1750</v>
      </c>
      <c r="B40" t="s">
        <v>36</v>
      </c>
      <c r="C40" s="2" t="s">
        <v>35</v>
      </c>
      <c r="D40" s="2" t="s">
        <v>34</v>
      </c>
      <c r="E40" s="1">
        <v>446864000</v>
      </c>
      <c r="G40" s="1">
        <v>0</v>
      </c>
      <c r="H40" s="1">
        <v>446864000</v>
      </c>
      <c r="I40" s="1">
        <v>0</v>
      </c>
      <c r="J40" s="1">
        <v>446864000</v>
      </c>
      <c r="K40" s="1">
        <v>35612593</v>
      </c>
      <c r="L40" s="1">
        <v>287523962</v>
      </c>
      <c r="M40" s="1">
        <v>35612593</v>
      </c>
      <c r="N40" s="1">
        <v>287523962</v>
      </c>
      <c r="O40" s="1">
        <v>64.34</v>
      </c>
    </row>
    <row r="41" spans="1:15" x14ac:dyDescent="0.25">
      <c r="A41" t="s">
        <v>1750</v>
      </c>
      <c r="B41" t="s">
        <v>33</v>
      </c>
      <c r="C41" s="2" t="s">
        <v>32</v>
      </c>
      <c r="D41" s="2" t="s">
        <v>31</v>
      </c>
      <c r="E41" s="1">
        <v>28480000</v>
      </c>
      <c r="G41" s="1">
        <v>0</v>
      </c>
      <c r="H41" s="1">
        <v>28480000</v>
      </c>
      <c r="I41" s="1">
        <v>0</v>
      </c>
      <c r="J41" s="1">
        <v>28480000</v>
      </c>
      <c r="K41" s="1">
        <v>1995500</v>
      </c>
      <c r="L41" s="1">
        <v>16842597</v>
      </c>
      <c r="M41" s="1">
        <v>1995500</v>
      </c>
      <c r="N41" s="1">
        <v>16842597</v>
      </c>
      <c r="O41" s="1">
        <v>59.14</v>
      </c>
    </row>
    <row r="42" spans="1:15" x14ac:dyDescent="0.25">
      <c r="A42" t="s">
        <v>1750</v>
      </c>
      <c r="B42" t="s">
        <v>30</v>
      </c>
      <c r="C42" s="2" t="s">
        <v>29</v>
      </c>
      <c r="D42" s="2" t="s">
        <v>28</v>
      </c>
      <c r="E42" s="1">
        <v>242130000</v>
      </c>
      <c r="G42" s="1">
        <v>0</v>
      </c>
      <c r="H42" s="1">
        <v>242130000</v>
      </c>
      <c r="I42" s="1">
        <v>0</v>
      </c>
      <c r="J42" s="1">
        <v>242130000</v>
      </c>
      <c r="K42" s="1">
        <v>16762400</v>
      </c>
      <c r="L42" s="1">
        <v>157533900</v>
      </c>
      <c r="M42" s="1">
        <v>16762400</v>
      </c>
      <c r="N42" s="1">
        <v>157533900</v>
      </c>
      <c r="O42" s="1">
        <v>65.06</v>
      </c>
    </row>
    <row r="43" spans="1:15" x14ac:dyDescent="0.25">
      <c r="A43" t="s">
        <v>1750</v>
      </c>
      <c r="B43" t="s">
        <v>27</v>
      </c>
      <c r="C43" s="2" t="s">
        <v>26</v>
      </c>
      <c r="D43" s="2" t="s">
        <v>25</v>
      </c>
      <c r="E43" s="1">
        <v>805271000</v>
      </c>
      <c r="G43" s="1">
        <v>0</v>
      </c>
      <c r="H43" s="1">
        <v>805271000</v>
      </c>
      <c r="I43" s="1">
        <v>0</v>
      </c>
      <c r="J43" s="1">
        <v>805271000</v>
      </c>
      <c r="K43" s="1">
        <v>59457970</v>
      </c>
      <c r="L43" s="1">
        <v>511043898</v>
      </c>
      <c r="M43" s="1">
        <v>59457970</v>
      </c>
      <c r="N43" s="1">
        <v>511043898</v>
      </c>
      <c r="O43" s="1">
        <v>63.46</v>
      </c>
    </row>
    <row r="44" spans="1:15" x14ac:dyDescent="0.25">
      <c r="A44" t="s">
        <v>1750</v>
      </c>
      <c r="B44" t="s">
        <v>24</v>
      </c>
      <c r="C44" s="2" t="s">
        <v>23</v>
      </c>
      <c r="D44" s="2" t="s">
        <v>22</v>
      </c>
      <c r="E44" s="1">
        <v>334356000</v>
      </c>
      <c r="G44" s="1">
        <v>0</v>
      </c>
      <c r="H44" s="1">
        <v>334356000</v>
      </c>
      <c r="I44" s="1">
        <v>0</v>
      </c>
      <c r="J44" s="1">
        <v>334356000</v>
      </c>
      <c r="K44" s="1">
        <v>21652870</v>
      </c>
      <c r="L44" s="1">
        <v>176960214</v>
      </c>
      <c r="M44" s="1">
        <v>21652870</v>
      </c>
      <c r="N44" s="1">
        <v>176960214</v>
      </c>
      <c r="O44" s="1">
        <v>52.93</v>
      </c>
    </row>
    <row r="45" spans="1:15" x14ac:dyDescent="0.25">
      <c r="A45" t="s">
        <v>1750</v>
      </c>
      <c r="B45" t="s">
        <v>21</v>
      </c>
      <c r="C45" s="2" t="s">
        <v>20</v>
      </c>
      <c r="D45" s="2" t="s">
        <v>19</v>
      </c>
      <c r="E45" s="1">
        <v>170661000</v>
      </c>
      <c r="G45" s="1">
        <v>0</v>
      </c>
      <c r="H45" s="1">
        <v>170661000</v>
      </c>
      <c r="I45" s="1">
        <v>0</v>
      </c>
      <c r="J45" s="1">
        <v>170661000</v>
      </c>
      <c r="K45" s="1">
        <v>16854000</v>
      </c>
      <c r="L45" s="1">
        <v>137171484</v>
      </c>
      <c r="M45" s="1">
        <v>16854000</v>
      </c>
      <c r="N45" s="1">
        <v>137171484</v>
      </c>
      <c r="O45" s="1">
        <v>80.38</v>
      </c>
    </row>
    <row r="46" spans="1:15" x14ac:dyDescent="0.25">
      <c r="A46" t="s">
        <v>1750</v>
      </c>
      <c r="B46" t="s">
        <v>15</v>
      </c>
      <c r="C46" s="2" t="s">
        <v>14</v>
      </c>
      <c r="D46" s="2" t="s">
        <v>13</v>
      </c>
      <c r="E46" s="1">
        <v>30266000</v>
      </c>
      <c r="G46" s="1">
        <v>0</v>
      </c>
      <c r="H46" s="1">
        <v>30266000</v>
      </c>
      <c r="I46" s="1">
        <v>0</v>
      </c>
      <c r="J46" s="1">
        <v>30266000</v>
      </c>
      <c r="K46" s="1">
        <v>2095200</v>
      </c>
      <c r="L46" s="1">
        <v>19692800</v>
      </c>
      <c r="M46" s="1">
        <v>2095200</v>
      </c>
      <c r="N46" s="1">
        <v>19692800</v>
      </c>
      <c r="O46" s="1">
        <v>65.069999999999993</v>
      </c>
    </row>
    <row r="47" spans="1:15" x14ac:dyDescent="0.25">
      <c r="A47" t="s">
        <v>1750</v>
      </c>
      <c r="B47" t="s">
        <v>12</v>
      </c>
      <c r="C47" s="2" t="s">
        <v>11</v>
      </c>
      <c r="D47" s="2" t="s">
        <v>10</v>
      </c>
      <c r="E47" s="1">
        <v>181597000</v>
      </c>
      <c r="G47" s="1">
        <v>0</v>
      </c>
      <c r="H47" s="1">
        <v>181597000</v>
      </c>
      <c r="I47" s="1">
        <v>0</v>
      </c>
      <c r="J47" s="1">
        <v>181597000</v>
      </c>
      <c r="K47" s="1">
        <v>12570700</v>
      </c>
      <c r="L47" s="1">
        <v>118146000</v>
      </c>
      <c r="M47" s="1">
        <v>12570700</v>
      </c>
      <c r="N47" s="1">
        <v>118146000</v>
      </c>
      <c r="O47" s="1">
        <v>65.06</v>
      </c>
    </row>
    <row r="48" spans="1:15" x14ac:dyDescent="0.25">
      <c r="A48" t="s">
        <v>1750</v>
      </c>
      <c r="B48" t="s">
        <v>9</v>
      </c>
      <c r="C48" s="2" t="s">
        <v>8</v>
      </c>
      <c r="D48" s="2" t="s">
        <v>7</v>
      </c>
      <c r="E48" s="1">
        <v>30266000</v>
      </c>
      <c r="G48" s="1">
        <v>0</v>
      </c>
      <c r="H48" s="1">
        <v>30266000</v>
      </c>
      <c r="I48" s="1">
        <v>0</v>
      </c>
      <c r="J48" s="1">
        <v>30266000</v>
      </c>
      <c r="K48" s="1">
        <v>2095200</v>
      </c>
      <c r="L48" s="1">
        <v>19692800</v>
      </c>
      <c r="M48" s="1">
        <v>2095200</v>
      </c>
      <c r="N48" s="1">
        <v>19692800</v>
      </c>
      <c r="O48" s="1">
        <v>65.069999999999993</v>
      </c>
    </row>
    <row r="49" spans="1:15" x14ac:dyDescent="0.25">
      <c r="A49" t="s">
        <v>1750</v>
      </c>
      <c r="B49" t="s">
        <v>6</v>
      </c>
      <c r="C49" s="2" t="s">
        <v>5</v>
      </c>
      <c r="D49" s="2" t="s">
        <v>4</v>
      </c>
      <c r="E49" s="1">
        <v>58125000</v>
      </c>
      <c r="G49" s="1">
        <v>0</v>
      </c>
      <c r="H49" s="1">
        <v>58125000</v>
      </c>
      <c r="I49" s="1">
        <v>0</v>
      </c>
      <c r="J49" s="1">
        <v>58125000</v>
      </c>
      <c r="K49" s="1">
        <v>4190000</v>
      </c>
      <c r="L49" s="1">
        <v>39380600</v>
      </c>
      <c r="M49" s="1">
        <v>4190000</v>
      </c>
      <c r="N49" s="1">
        <v>39380600</v>
      </c>
      <c r="O49" s="1">
        <v>67.75</v>
      </c>
    </row>
    <row r="50" spans="1:15" x14ac:dyDescent="0.25">
      <c r="A50" t="s">
        <v>1750</v>
      </c>
      <c r="B50" t="s">
        <v>250</v>
      </c>
      <c r="C50" s="2" t="s">
        <v>249</v>
      </c>
      <c r="D50" s="2" t="s">
        <v>248</v>
      </c>
      <c r="E50" s="1">
        <v>2325700000</v>
      </c>
      <c r="G50" s="1">
        <v>-2292139</v>
      </c>
      <c r="H50" s="1">
        <v>2323407861</v>
      </c>
      <c r="I50" s="1">
        <v>0</v>
      </c>
      <c r="J50" s="1">
        <v>2323407861</v>
      </c>
      <c r="K50" s="1">
        <v>273318994</v>
      </c>
      <c r="L50" s="1">
        <v>1838463413</v>
      </c>
      <c r="M50" s="1">
        <v>280410747</v>
      </c>
      <c r="N50" s="1">
        <v>967728232</v>
      </c>
      <c r="O50" s="1">
        <v>41.65</v>
      </c>
    </row>
    <row r="51" spans="1:15" x14ac:dyDescent="0.25">
      <c r="A51" t="s">
        <v>1750</v>
      </c>
      <c r="B51" t="s">
        <v>247</v>
      </c>
      <c r="C51" s="2" t="s">
        <v>246</v>
      </c>
      <c r="D51" s="2" t="s">
        <v>245</v>
      </c>
      <c r="E51" s="1">
        <v>485600000</v>
      </c>
      <c r="G51" s="1">
        <v>-146549030</v>
      </c>
      <c r="H51" s="1">
        <v>339050970</v>
      </c>
      <c r="I51" s="1">
        <v>0</v>
      </c>
      <c r="J51" s="1">
        <v>339050970</v>
      </c>
      <c r="K51" s="1">
        <v>0</v>
      </c>
      <c r="L51" s="1">
        <v>315724473</v>
      </c>
      <c r="M51" s="1">
        <v>8341378</v>
      </c>
      <c r="N51" s="1">
        <v>285446422</v>
      </c>
      <c r="O51" s="1">
        <v>84.19</v>
      </c>
    </row>
    <row r="52" spans="1:15" x14ac:dyDescent="0.25">
      <c r="A52" t="s">
        <v>1750</v>
      </c>
      <c r="B52" t="s">
        <v>413</v>
      </c>
      <c r="C52" s="2" t="s">
        <v>412</v>
      </c>
      <c r="D52" s="2" t="s">
        <v>411</v>
      </c>
      <c r="E52" s="1">
        <v>1100000</v>
      </c>
      <c r="G52" s="1">
        <v>0</v>
      </c>
      <c r="H52" s="1">
        <v>1100000</v>
      </c>
      <c r="I52" s="1">
        <v>0</v>
      </c>
      <c r="J52" s="1">
        <v>1100000</v>
      </c>
      <c r="K52" s="1">
        <v>0</v>
      </c>
      <c r="L52" s="1">
        <v>818627</v>
      </c>
      <c r="M52" s="1">
        <v>818627</v>
      </c>
      <c r="N52" s="1">
        <v>818627</v>
      </c>
      <c r="O52" s="1">
        <v>74.42</v>
      </c>
    </row>
    <row r="53" spans="1:15" x14ac:dyDescent="0.25">
      <c r="A53" t="s">
        <v>1750</v>
      </c>
      <c r="B53" t="s">
        <v>244</v>
      </c>
      <c r="C53" s="2" t="s">
        <v>243</v>
      </c>
      <c r="D53" s="2" t="s">
        <v>242</v>
      </c>
      <c r="E53" s="1">
        <v>387000000</v>
      </c>
      <c r="G53" s="1">
        <v>-107549030</v>
      </c>
      <c r="H53" s="1">
        <v>279450970</v>
      </c>
      <c r="I53" s="1">
        <v>0</v>
      </c>
      <c r="J53" s="1">
        <v>279450970</v>
      </c>
      <c r="K53" s="1">
        <v>0</v>
      </c>
      <c r="L53" s="1">
        <v>273486061</v>
      </c>
      <c r="M53" s="1">
        <v>5000000</v>
      </c>
      <c r="N53" s="1">
        <v>273486061</v>
      </c>
      <c r="O53" s="1">
        <v>97.87</v>
      </c>
    </row>
    <row r="54" spans="1:15" x14ac:dyDescent="0.25">
      <c r="A54" t="s">
        <v>1750</v>
      </c>
      <c r="B54" t="s">
        <v>241</v>
      </c>
      <c r="C54" s="2" t="s">
        <v>240</v>
      </c>
      <c r="D54" s="2" t="s">
        <v>239</v>
      </c>
      <c r="E54" s="1">
        <v>34000000</v>
      </c>
      <c r="G54" s="1">
        <v>0</v>
      </c>
      <c r="H54" s="1">
        <v>34000000</v>
      </c>
      <c r="I54" s="1">
        <v>0</v>
      </c>
      <c r="J54" s="1">
        <v>34000000</v>
      </c>
      <c r="K54" s="1">
        <v>0</v>
      </c>
      <c r="L54" s="1">
        <v>19147772</v>
      </c>
      <c r="M54" s="1">
        <v>2522751</v>
      </c>
      <c r="N54" s="1">
        <v>11141734</v>
      </c>
      <c r="O54" s="1">
        <v>32.770000000000003</v>
      </c>
    </row>
    <row r="55" spans="1:15" x14ac:dyDescent="0.25">
      <c r="A55" t="s">
        <v>1750</v>
      </c>
      <c r="B55" t="s">
        <v>238</v>
      </c>
      <c r="C55" s="2" t="s">
        <v>237</v>
      </c>
      <c r="D55" s="2" t="s">
        <v>236</v>
      </c>
      <c r="E55" s="1">
        <v>39000000</v>
      </c>
      <c r="G55" s="1">
        <v>-39000000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5">
      <c r="A56" t="s">
        <v>1750</v>
      </c>
      <c r="B56" t="s">
        <v>235</v>
      </c>
      <c r="C56" s="2" t="s">
        <v>234</v>
      </c>
      <c r="D56" s="2" t="s">
        <v>233</v>
      </c>
      <c r="E56" s="1">
        <v>24500000</v>
      </c>
      <c r="G56" s="1">
        <v>0</v>
      </c>
      <c r="H56" s="1">
        <v>24500000</v>
      </c>
      <c r="I56" s="1">
        <v>0</v>
      </c>
      <c r="J56" s="1">
        <v>24500000</v>
      </c>
      <c r="K56" s="1">
        <v>0</v>
      </c>
      <c r="L56" s="1">
        <v>22272013</v>
      </c>
      <c r="M56" s="1">
        <v>0</v>
      </c>
      <c r="N56" s="1">
        <v>0</v>
      </c>
      <c r="O56" s="1">
        <v>0</v>
      </c>
    </row>
    <row r="57" spans="1:15" x14ac:dyDescent="0.25">
      <c r="A57" t="s">
        <v>1750</v>
      </c>
      <c r="B57" t="s">
        <v>232</v>
      </c>
      <c r="C57" s="2" t="s">
        <v>231</v>
      </c>
      <c r="D57" s="2" t="s">
        <v>230</v>
      </c>
      <c r="E57" s="1">
        <v>1835400000</v>
      </c>
      <c r="G57" s="1">
        <v>144256891</v>
      </c>
      <c r="H57" s="1">
        <v>1979656891</v>
      </c>
      <c r="I57" s="1">
        <v>0</v>
      </c>
      <c r="J57" s="1">
        <v>1979656891</v>
      </c>
      <c r="K57" s="1">
        <v>273318994</v>
      </c>
      <c r="L57" s="1">
        <v>1522566940</v>
      </c>
      <c r="M57" s="1">
        <v>272069369</v>
      </c>
      <c r="N57" s="1">
        <v>682109810</v>
      </c>
      <c r="O57" s="1">
        <v>34.46</v>
      </c>
    </row>
    <row r="58" spans="1:15" x14ac:dyDescent="0.25">
      <c r="A58" t="s">
        <v>1750</v>
      </c>
      <c r="B58" t="s">
        <v>229</v>
      </c>
      <c r="C58" s="2" t="s">
        <v>228</v>
      </c>
      <c r="D58" s="2" t="s">
        <v>227</v>
      </c>
      <c r="E58" s="1">
        <v>233000000</v>
      </c>
      <c r="G58" s="1">
        <v>60490080</v>
      </c>
      <c r="H58" s="1">
        <v>293490080</v>
      </c>
      <c r="I58" s="1">
        <v>0</v>
      </c>
      <c r="J58" s="1">
        <v>293490080</v>
      </c>
      <c r="K58" s="1">
        <v>0</v>
      </c>
      <c r="L58" s="1">
        <v>250165480</v>
      </c>
      <c r="M58" s="1">
        <v>116490240</v>
      </c>
      <c r="N58" s="1">
        <v>157825320</v>
      </c>
      <c r="O58" s="1">
        <v>53.78</v>
      </c>
    </row>
    <row r="59" spans="1:15" x14ac:dyDescent="0.25">
      <c r="A59" t="s">
        <v>1750</v>
      </c>
      <c r="B59" t="s">
        <v>223</v>
      </c>
      <c r="C59" s="2" t="s">
        <v>222</v>
      </c>
      <c r="D59" s="2" t="s">
        <v>221</v>
      </c>
      <c r="E59" s="1">
        <v>652000000</v>
      </c>
      <c r="G59" s="1">
        <v>53000000</v>
      </c>
      <c r="H59" s="1">
        <v>705000000</v>
      </c>
      <c r="I59" s="1">
        <v>0</v>
      </c>
      <c r="J59" s="1">
        <v>705000000</v>
      </c>
      <c r="K59" s="1">
        <v>1017923</v>
      </c>
      <c r="L59" s="1">
        <v>613331052</v>
      </c>
      <c r="M59" s="1">
        <v>51416687</v>
      </c>
      <c r="N59" s="1">
        <v>209691289</v>
      </c>
      <c r="O59" s="1">
        <v>29.74</v>
      </c>
    </row>
    <row r="60" spans="1:15" x14ac:dyDescent="0.25">
      <c r="A60" t="s">
        <v>1750</v>
      </c>
      <c r="B60" t="s">
        <v>220</v>
      </c>
      <c r="C60" s="2" t="s">
        <v>219</v>
      </c>
      <c r="D60" s="2" t="s">
        <v>218</v>
      </c>
      <c r="E60" s="1">
        <v>35000000</v>
      </c>
      <c r="G60" s="1">
        <v>33058950</v>
      </c>
      <c r="H60" s="1">
        <v>68058950</v>
      </c>
      <c r="I60" s="1">
        <v>0</v>
      </c>
      <c r="J60" s="1">
        <v>68058950</v>
      </c>
      <c r="K60" s="1">
        <v>0</v>
      </c>
      <c r="L60" s="1">
        <v>32144201</v>
      </c>
      <c r="M60" s="1">
        <v>18537681</v>
      </c>
      <c r="N60" s="1">
        <v>21860857</v>
      </c>
      <c r="O60" s="1">
        <v>32.119999999999997</v>
      </c>
    </row>
    <row r="61" spans="1:15" x14ac:dyDescent="0.25">
      <c r="A61" t="s">
        <v>1750</v>
      </c>
      <c r="B61" t="s">
        <v>217</v>
      </c>
      <c r="C61" s="2" t="s">
        <v>216</v>
      </c>
      <c r="D61" s="2" t="s">
        <v>215</v>
      </c>
      <c r="E61" s="1">
        <v>576500000</v>
      </c>
      <c r="G61" s="1">
        <v>0</v>
      </c>
      <c r="H61" s="1">
        <v>576500000</v>
      </c>
      <c r="I61" s="1">
        <v>0</v>
      </c>
      <c r="J61" s="1">
        <v>576500000</v>
      </c>
      <c r="K61" s="1">
        <v>260743441</v>
      </c>
      <c r="L61" s="1">
        <v>542884126</v>
      </c>
      <c r="M61" s="1">
        <v>63290994</v>
      </c>
      <c r="N61" s="1">
        <v>247660760</v>
      </c>
      <c r="O61" s="1">
        <v>42.96</v>
      </c>
    </row>
    <row r="62" spans="1:15" x14ac:dyDescent="0.25">
      <c r="A62" t="s">
        <v>1750</v>
      </c>
      <c r="B62" t="s">
        <v>214</v>
      </c>
      <c r="C62" s="2" t="s">
        <v>213</v>
      </c>
      <c r="D62" s="2" t="s">
        <v>212</v>
      </c>
      <c r="E62" s="1">
        <v>576500000</v>
      </c>
      <c r="G62" s="1">
        <v>0</v>
      </c>
      <c r="H62" s="1">
        <v>576500000</v>
      </c>
      <c r="I62" s="1">
        <v>0</v>
      </c>
      <c r="J62" s="1">
        <v>576500000</v>
      </c>
      <c r="K62" s="1">
        <v>260743441</v>
      </c>
      <c r="L62" s="1">
        <v>542884126</v>
      </c>
      <c r="M62" s="1">
        <v>63290994</v>
      </c>
      <c r="N62" s="1">
        <v>247660760</v>
      </c>
      <c r="O62" s="1">
        <v>42.96</v>
      </c>
    </row>
    <row r="63" spans="1:15" x14ac:dyDescent="0.25">
      <c r="A63" t="s">
        <v>1750</v>
      </c>
      <c r="B63" t="s">
        <v>211</v>
      </c>
      <c r="C63" s="2" t="s">
        <v>210</v>
      </c>
      <c r="D63" s="2" t="s">
        <v>209</v>
      </c>
      <c r="E63" s="1">
        <v>160000000</v>
      </c>
      <c r="G63" s="1">
        <v>-2292139</v>
      </c>
      <c r="H63" s="1">
        <v>157707861</v>
      </c>
      <c r="I63" s="1">
        <v>0</v>
      </c>
      <c r="J63" s="1">
        <v>157707861</v>
      </c>
      <c r="K63" s="1">
        <v>0</v>
      </c>
      <c r="L63" s="1">
        <v>49746634</v>
      </c>
      <c r="M63" s="1">
        <v>19776137</v>
      </c>
      <c r="N63" s="1">
        <v>19776137</v>
      </c>
      <c r="O63" s="1">
        <v>12.54</v>
      </c>
    </row>
    <row r="64" spans="1:15" x14ac:dyDescent="0.25">
      <c r="A64" t="s">
        <v>1750</v>
      </c>
      <c r="B64" t="s">
        <v>208</v>
      </c>
      <c r="C64" s="2" t="s">
        <v>207</v>
      </c>
      <c r="D64" s="2" t="s">
        <v>206</v>
      </c>
      <c r="E64" s="1">
        <v>160000000</v>
      </c>
      <c r="G64" s="1">
        <v>-2292139</v>
      </c>
      <c r="H64" s="1">
        <v>157707861</v>
      </c>
      <c r="I64" s="1">
        <v>0</v>
      </c>
      <c r="J64" s="1">
        <v>157707861</v>
      </c>
      <c r="K64" s="1">
        <v>0</v>
      </c>
      <c r="L64" s="1">
        <v>49746634</v>
      </c>
      <c r="M64" s="1">
        <v>19776137</v>
      </c>
      <c r="N64" s="1">
        <v>19776137</v>
      </c>
      <c r="O64" s="1">
        <v>12.54</v>
      </c>
    </row>
    <row r="65" spans="1:15" x14ac:dyDescent="0.25">
      <c r="A65" t="s">
        <v>1750</v>
      </c>
      <c r="B65" t="s">
        <v>205</v>
      </c>
      <c r="C65" s="2" t="s">
        <v>204</v>
      </c>
      <c r="D65" s="2" t="s">
        <v>203</v>
      </c>
      <c r="E65" s="1">
        <v>48400000</v>
      </c>
      <c r="G65" s="1">
        <v>0</v>
      </c>
      <c r="H65" s="1">
        <v>48400000</v>
      </c>
      <c r="I65" s="1">
        <v>0</v>
      </c>
      <c r="J65" s="1">
        <v>48400000</v>
      </c>
      <c r="K65" s="1">
        <v>2557630</v>
      </c>
      <c r="L65" s="1">
        <v>25295447</v>
      </c>
      <c r="M65" s="1">
        <v>2557630</v>
      </c>
      <c r="N65" s="1">
        <v>25295447</v>
      </c>
      <c r="O65" s="1">
        <v>52.26</v>
      </c>
    </row>
    <row r="66" spans="1:15" x14ac:dyDescent="0.25">
      <c r="A66" t="s">
        <v>1750</v>
      </c>
      <c r="B66" t="s">
        <v>202</v>
      </c>
      <c r="C66" s="2" t="s">
        <v>201</v>
      </c>
      <c r="D66" s="2" t="s">
        <v>200</v>
      </c>
      <c r="E66" s="1">
        <v>15600000</v>
      </c>
      <c r="G66" s="1">
        <v>15000000</v>
      </c>
      <c r="H66" s="1">
        <v>30600000</v>
      </c>
      <c r="I66" s="1">
        <v>0</v>
      </c>
      <c r="J66" s="1">
        <v>30600000</v>
      </c>
      <c r="K66" s="1">
        <v>2448420</v>
      </c>
      <c r="L66" s="1">
        <v>20146477</v>
      </c>
      <c r="M66" s="1">
        <v>2448420</v>
      </c>
      <c r="N66" s="1">
        <v>20146477</v>
      </c>
      <c r="O66" s="1">
        <v>65.84</v>
      </c>
    </row>
    <row r="67" spans="1:15" x14ac:dyDescent="0.25">
      <c r="A67" t="s">
        <v>1750</v>
      </c>
      <c r="B67" t="s">
        <v>199</v>
      </c>
      <c r="C67" s="2" t="s">
        <v>198</v>
      </c>
      <c r="D67" s="2" t="s">
        <v>197</v>
      </c>
      <c r="E67" s="1">
        <v>14500000</v>
      </c>
      <c r="G67" s="1">
        <v>-6000000</v>
      </c>
      <c r="H67" s="1">
        <v>8500000</v>
      </c>
      <c r="I67" s="1">
        <v>0</v>
      </c>
      <c r="J67" s="1">
        <v>8500000</v>
      </c>
      <c r="K67" s="1">
        <v>0</v>
      </c>
      <c r="L67" s="1">
        <v>3800990</v>
      </c>
      <c r="M67" s="1">
        <v>0</v>
      </c>
      <c r="N67" s="1">
        <v>3800990</v>
      </c>
      <c r="O67" s="1">
        <v>44.72</v>
      </c>
    </row>
    <row r="68" spans="1:15" x14ac:dyDescent="0.25">
      <c r="A68" t="s">
        <v>1750</v>
      </c>
      <c r="B68" t="s">
        <v>196</v>
      </c>
      <c r="C68" s="2" t="s">
        <v>195</v>
      </c>
      <c r="D68" s="2" t="s">
        <v>194</v>
      </c>
      <c r="E68" s="1">
        <v>7200000</v>
      </c>
      <c r="G68" s="1">
        <v>0</v>
      </c>
      <c r="H68" s="1">
        <v>7200000</v>
      </c>
      <c r="I68" s="1">
        <v>0</v>
      </c>
      <c r="J68" s="1">
        <v>7200000</v>
      </c>
      <c r="K68" s="1">
        <v>0</v>
      </c>
      <c r="L68" s="1">
        <v>779000</v>
      </c>
      <c r="M68" s="1">
        <v>0</v>
      </c>
      <c r="N68" s="1">
        <v>779000</v>
      </c>
      <c r="O68" s="1">
        <v>10.82</v>
      </c>
    </row>
    <row r="69" spans="1:15" x14ac:dyDescent="0.25">
      <c r="A69" t="s">
        <v>1750</v>
      </c>
      <c r="B69" t="s">
        <v>193</v>
      </c>
      <c r="C69" s="2" t="s">
        <v>192</v>
      </c>
      <c r="D69" s="2" t="s">
        <v>191</v>
      </c>
      <c r="E69" s="1">
        <v>10000000</v>
      </c>
      <c r="G69" s="1">
        <v>-9000000</v>
      </c>
      <c r="H69" s="1">
        <v>1000000</v>
      </c>
      <c r="I69" s="1">
        <v>0</v>
      </c>
      <c r="J69" s="1">
        <v>1000000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5">
      <c r="A70" t="s">
        <v>1750</v>
      </c>
      <c r="B70" t="s">
        <v>410</v>
      </c>
      <c r="C70" s="2" t="s">
        <v>409</v>
      </c>
      <c r="D70" s="2" t="s">
        <v>408</v>
      </c>
      <c r="E70" s="1">
        <v>1100000</v>
      </c>
      <c r="G70" s="1">
        <v>0</v>
      </c>
      <c r="H70" s="1">
        <v>1100000</v>
      </c>
      <c r="I70" s="1">
        <v>0</v>
      </c>
      <c r="J70" s="1">
        <v>1100000</v>
      </c>
      <c r="K70" s="1">
        <v>109210</v>
      </c>
      <c r="L70" s="1">
        <v>568980</v>
      </c>
      <c r="M70" s="1">
        <v>109210</v>
      </c>
      <c r="N70" s="1">
        <v>568980</v>
      </c>
      <c r="O70" s="1">
        <v>51.73</v>
      </c>
    </row>
    <row r="71" spans="1:15" x14ac:dyDescent="0.25">
      <c r="A71" t="s">
        <v>1750</v>
      </c>
      <c r="B71" t="s">
        <v>190</v>
      </c>
      <c r="C71" s="2" t="s">
        <v>189</v>
      </c>
      <c r="D71" s="2" t="s">
        <v>188</v>
      </c>
      <c r="E71" s="1">
        <v>27000000</v>
      </c>
      <c r="G71" s="1">
        <v>-17000000</v>
      </c>
      <c r="H71" s="1">
        <v>10000000</v>
      </c>
      <c r="I71" s="1">
        <v>0</v>
      </c>
      <c r="J71" s="1">
        <v>10000000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5">
      <c r="A72" t="s">
        <v>1750</v>
      </c>
      <c r="B72" t="s">
        <v>187</v>
      </c>
      <c r="C72" s="2" t="s">
        <v>186</v>
      </c>
      <c r="D72" s="2" t="s">
        <v>185</v>
      </c>
      <c r="E72" s="1">
        <v>27000000</v>
      </c>
      <c r="G72" s="1">
        <v>-17000000</v>
      </c>
      <c r="H72" s="1">
        <v>10000000</v>
      </c>
      <c r="I72" s="1">
        <v>0</v>
      </c>
      <c r="J72" s="1">
        <v>10000000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25">
      <c r="A73" t="s">
        <v>1750</v>
      </c>
      <c r="B73" t="s">
        <v>184</v>
      </c>
      <c r="C73" s="2" t="s">
        <v>183</v>
      </c>
      <c r="D73" s="2" t="s">
        <v>182</v>
      </c>
      <c r="E73" s="1">
        <v>49500000</v>
      </c>
      <c r="G73" s="1">
        <v>29473840</v>
      </c>
      <c r="H73" s="1">
        <v>78973840</v>
      </c>
      <c r="I73" s="1">
        <v>0</v>
      </c>
      <c r="J73" s="1">
        <v>78973840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5">
      <c r="A74" t="s">
        <v>1750</v>
      </c>
      <c r="B74" t="s">
        <v>181</v>
      </c>
      <c r="C74" s="2" t="s">
        <v>180</v>
      </c>
      <c r="D74" s="2" t="s">
        <v>179</v>
      </c>
      <c r="E74" s="1">
        <v>29000000</v>
      </c>
      <c r="G74" s="1">
        <v>-6723840</v>
      </c>
      <c r="H74" s="1">
        <v>22276160</v>
      </c>
      <c r="I74" s="1">
        <v>0</v>
      </c>
      <c r="J74" s="1">
        <v>22276160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5">
      <c r="A75" t="s">
        <v>1750</v>
      </c>
      <c r="B75" t="s">
        <v>178</v>
      </c>
      <c r="C75" s="2" t="s">
        <v>177</v>
      </c>
      <c r="D75" s="2" t="s">
        <v>176</v>
      </c>
      <c r="E75" s="1">
        <v>25000000</v>
      </c>
      <c r="G75" s="1">
        <v>-5750000</v>
      </c>
      <c r="H75" s="1">
        <v>19250000</v>
      </c>
      <c r="I75" s="1">
        <v>0</v>
      </c>
      <c r="J75" s="1">
        <v>19250000</v>
      </c>
      <c r="K75" s="1">
        <v>9000000</v>
      </c>
      <c r="L75" s="1">
        <v>9000000</v>
      </c>
      <c r="M75" s="1">
        <v>0</v>
      </c>
      <c r="N75" s="1">
        <v>0</v>
      </c>
      <c r="O75" s="1">
        <v>0</v>
      </c>
    </row>
    <row r="76" spans="1:15" x14ac:dyDescent="0.25">
      <c r="A76" t="s">
        <v>1750</v>
      </c>
      <c r="B76" t="s">
        <v>172</v>
      </c>
      <c r="C76" s="2" t="s">
        <v>171</v>
      </c>
      <c r="D76" s="2" t="s">
        <v>170</v>
      </c>
      <c r="E76" s="1">
        <v>4700000</v>
      </c>
      <c r="G76" s="1">
        <v>0</v>
      </c>
      <c r="H76" s="1">
        <v>4700000</v>
      </c>
      <c r="I76" s="1">
        <v>0</v>
      </c>
      <c r="J76" s="1">
        <v>4700000</v>
      </c>
      <c r="K76" s="1">
        <v>0</v>
      </c>
      <c r="L76" s="1">
        <v>172000</v>
      </c>
      <c r="M76" s="1">
        <v>0</v>
      </c>
      <c r="N76" s="1">
        <v>172000</v>
      </c>
      <c r="O76" s="1">
        <v>3.66</v>
      </c>
    </row>
    <row r="77" spans="1:15" x14ac:dyDescent="0.25">
      <c r="A77" t="s">
        <v>1750</v>
      </c>
      <c r="B77" t="s">
        <v>169</v>
      </c>
      <c r="C77" s="2" t="s">
        <v>168</v>
      </c>
      <c r="D77" s="2" t="s">
        <v>167</v>
      </c>
      <c r="E77" s="1">
        <v>4700000</v>
      </c>
      <c r="G77" s="1">
        <v>0</v>
      </c>
      <c r="H77" s="1">
        <v>4700000</v>
      </c>
      <c r="I77" s="1">
        <v>0</v>
      </c>
      <c r="J77" s="1">
        <v>4700000</v>
      </c>
      <c r="K77" s="1">
        <v>0</v>
      </c>
      <c r="L77" s="1">
        <v>172000</v>
      </c>
      <c r="M77" s="1">
        <v>0</v>
      </c>
      <c r="N77" s="1">
        <v>172000</v>
      </c>
      <c r="O77" s="1">
        <v>3.66</v>
      </c>
    </row>
    <row r="78" spans="1:15" x14ac:dyDescent="0.25">
      <c r="A78" t="s">
        <v>1750</v>
      </c>
      <c r="B78" t="s">
        <v>607</v>
      </c>
      <c r="C78" s="2" t="s">
        <v>606</v>
      </c>
      <c r="D78" s="2" t="s">
        <v>274</v>
      </c>
      <c r="E78" s="1">
        <v>0</v>
      </c>
      <c r="G78" s="1">
        <v>2292139</v>
      </c>
      <c r="H78" s="1">
        <v>2292139</v>
      </c>
      <c r="I78" s="1">
        <v>0</v>
      </c>
      <c r="J78" s="1">
        <v>2292139</v>
      </c>
      <c r="K78" s="1">
        <v>2292139</v>
      </c>
      <c r="L78" s="1">
        <v>2292139</v>
      </c>
      <c r="M78" s="1">
        <v>2292139</v>
      </c>
      <c r="N78" s="1">
        <v>2292139</v>
      </c>
      <c r="O78" s="1">
        <v>1000</v>
      </c>
    </row>
    <row r="79" spans="1:15" x14ac:dyDescent="0.25">
      <c r="A79" t="s">
        <v>1750</v>
      </c>
      <c r="B79" t="s">
        <v>166</v>
      </c>
      <c r="C79" s="2" t="s">
        <v>165</v>
      </c>
      <c r="D79" s="2" t="s">
        <v>164</v>
      </c>
      <c r="E79" s="1">
        <v>25769200000</v>
      </c>
      <c r="G79" s="1">
        <v>0</v>
      </c>
      <c r="H79" s="1">
        <v>25769200000</v>
      </c>
      <c r="I79" s="1">
        <v>0</v>
      </c>
      <c r="J79" s="1">
        <v>25769200000</v>
      </c>
      <c r="K79" s="1">
        <v>1320163311</v>
      </c>
      <c r="L79" s="1">
        <v>22028258332</v>
      </c>
      <c r="M79" s="1">
        <v>2613772604</v>
      </c>
      <c r="N79" s="1">
        <v>9974463713</v>
      </c>
      <c r="O79" s="1">
        <v>38.71</v>
      </c>
    </row>
    <row r="80" spans="1:15" x14ac:dyDescent="0.25">
      <c r="A80" t="s">
        <v>1750</v>
      </c>
      <c r="B80" t="s">
        <v>163</v>
      </c>
      <c r="C80" s="2" t="s">
        <v>162</v>
      </c>
      <c r="D80" s="2" t="s">
        <v>161</v>
      </c>
      <c r="E80" s="1">
        <v>25769200000</v>
      </c>
      <c r="G80" s="1">
        <v>0</v>
      </c>
      <c r="H80" s="1">
        <v>25769200000</v>
      </c>
      <c r="I80" s="1">
        <v>0</v>
      </c>
      <c r="J80" s="1">
        <v>25769200000</v>
      </c>
      <c r="K80" s="1">
        <v>1320163311</v>
      </c>
      <c r="L80" s="1">
        <v>22028258332</v>
      </c>
      <c r="M80" s="1">
        <v>2613772604</v>
      </c>
      <c r="N80" s="1">
        <v>9974463713</v>
      </c>
      <c r="O80" s="1">
        <v>38.71</v>
      </c>
    </row>
    <row r="81" spans="1:15" x14ac:dyDescent="0.25">
      <c r="A81" t="s">
        <v>1750</v>
      </c>
      <c r="B81" t="s">
        <v>160</v>
      </c>
      <c r="C81" s="2" t="s">
        <v>159</v>
      </c>
      <c r="D81" s="2" t="s">
        <v>158</v>
      </c>
      <c r="E81" s="1">
        <v>25769200000</v>
      </c>
      <c r="G81" s="1">
        <v>0</v>
      </c>
      <c r="H81" s="1">
        <v>25769200000</v>
      </c>
      <c r="I81" s="1">
        <v>0</v>
      </c>
      <c r="J81" s="1">
        <v>25769200000</v>
      </c>
      <c r="K81" s="1">
        <v>1320163311</v>
      </c>
      <c r="L81" s="1">
        <v>22028258332</v>
      </c>
      <c r="M81" s="1">
        <v>2613772604</v>
      </c>
      <c r="N81" s="1">
        <v>9974463713</v>
      </c>
      <c r="O81" s="1">
        <v>38.71</v>
      </c>
    </row>
    <row r="82" spans="1:15" x14ac:dyDescent="0.25">
      <c r="A82" t="s">
        <v>1750</v>
      </c>
      <c r="B82" t="s">
        <v>398</v>
      </c>
      <c r="C82" s="2" t="s">
        <v>397</v>
      </c>
      <c r="D82" s="2" t="s">
        <v>396</v>
      </c>
      <c r="E82" s="1">
        <v>25719200000</v>
      </c>
      <c r="G82" s="1">
        <v>0</v>
      </c>
      <c r="H82" s="1">
        <v>25719200000</v>
      </c>
      <c r="I82" s="1">
        <v>0</v>
      </c>
      <c r="J82" s="1">
        <v>25719200000</v>
      </c>
      <c r="K82" s="1">
        <v>1320163311</v>
      </c>
      <c r="L82" s="1">
        <v>21978258332</v>
      </c>
      <c r="M82" s="1">
        <v>2602772604</v>
      </c>
      <c r="N82" s="1">
        <v>9945797046</v>
      </c>
      <c r="O82" s="1">
        <v>38.67</v>
      </c>
    </row>
    <row r="83" spans="1:15" x14ac:dyDescent="0.25">
      <c r="A83" t="s">
        <v>1750</v>
      </c>
      <c r="B83" t="s">
        <v>1797</v>
      </c>
      <c r="C83" s="2" t="s">
        <v>1796</v>
      </c>
      <c r="D83" s="2" t="s">
        <v>1795</v>
      </c>
      <c r="E83" s="1">
        <v>22219200000</v>
      </c>
      <c r="G83" s="1">
        <v>0</v>
      </c>
      <c r="H83" s="1">
        <v>22219200000</v>
      </c>
      <c r="I83" s="1">
        <v>0</v>
      </c>
      <c r="J83" s="1">
        <v>22219200000</v>
      </c>
      <c r="K83" s="1">
        <v>1148134957</v>
      </c>
      <c r="L83" s="1">
        <v>18543122684</v>
      </c>
      <c r="M83" s="1">
        <v>2199847102</v>
      </c>
      <c r="N83" s="1">
        <v>8636616369</v>
      </c>
      <c r="O83" s="1">
        <v>38.869999999999997</v>
      </c>
    </row>
    <row r="84" spans="1:15" x14ac:dyDescent="0.25">
      <c r="A84" t="s">
        <v>1750</v>
      </c>
      <c r="B84" t="s">
        <v>1794</v>
      </c>
      <c r="C84" s="2" t="s">
        <v>1793</v>
      </c>
      <c r="D84" s="2" t="s">
        <v>1792</v>
      </c>
      <c r="E84" s="1">
        <v>8500000000</v>
      </c>
      <c r="G84" s="1">
        <v>-55000000</v>
      </c>
      <c r="H84" s="1">
        <v>8445000000</v>
      </c>
      <c r="I84" s="1">
        <v>0</v>
      </c>
      <c r="J84" s="1">
        <v>8445000000</v>
      </c>
      <c r="K84" s="1">
        <v>-91150000</v>
      </c>
      <c r="L84" s="1">
        <v>7487154934</v>
      </c>
      <c r="M84" s="1">
        <v>971589800</v>
      </c>
      <c r="N84" s="1">
        <v>2903056530</v>
      </c>
      <c r="O84" s="1">
        <v>34.380000000000003</v>
      </c>
    </row>
    <row r="85" spans="1:15" x14ac:dyDescent="0.25">
      <c r="A85" t="s">
        <v>1750</v>
      </c>
      <c r="B85" t="s">
        <v>1791</v>
      </c>
      <c r="C85" s="2" t="s">
        <v>1790</v>
      </c>
      <c r="D85" s="2" t="s">
        <v>1789</v>
      </c>
      <c r="E85" s="1">
        <v>8500000000</v>
      </c>
      <c r="G85" s="1">
        <v>-55000000</v>
      </c>
      <c r="H85" s="1">
        <v>8445000000</v>
      </c>
      <c r="I85" s="1">
        <v>0</v>
      </c>
      <c r="J85" s="1">
        <v>8445000000</v>
      </c>
      <c r="K85" s="1">
        <v>-91150000</v>
      </c>
      <c r="L85" s="1">
        <v>7487154934</v>
      </c>
      <c r="M85" s="1">
        <v>971589800</v>
      </c>
      <c r="N85" s="1">
        <v>2903056530</v>
      </c>
      <c r="O85" s="1">
        <v>34.380000000000003</v>
      </c>
    </row>
    <row r="86" spans="1:15" x14ac:dyDescent="0.25">
      <c r="A86" t="s">
        <v>1750</v>
      </c>
      <c r="B86" t="s">
        <v>1788</v>
      </c>
      <c r="C86" s="2" t="s">
        <v>1787</v>
      </c>
      <c r="D86" s="2" t="s">
        <v>1786</v>
      </c>
      <c r="E86" s="1">
        <v>1200000000</v>
      </c>
      <c r="G86" s="1">
        <v>310000000</v>
      </c>
      <c r="H86" s="1">
        <v>1510000000</v>
      </c>
      <c r="I86" s="1">
        <v>0</v>
      </c>
      <c r="J86" s="1">
        <v>1510000000</v>
      </c>
      <c r="K86" s="1">
        <v>0</v>
      </c>
      <c r="L86" s="1">
        <v>1393795350</v>
      </c>
      <c r="M86" s="1">
        <v>143307273</v>
      </c>
      <c r="N86" s="1">
        <v>513916946</v>
      </c>
      <c r="O86" s="1">
        <v>34.03</v>
      </c>
    </row>
    <row r="87" spans="1:15" x14ac:dyDescent="0.25">
      <c r="A87" t="s">
        <v>1750</v>
      </c>
      <c r="B87" t="s">
        <v>1785</v>
      </c>
      <c r="C87" s="2" t="s">
        <v>1784</v>
      </c>
      <c r="D87" s="2" t="s">
        <v>1783</v>
      </c>
      <c r="E87" s="1">
        <v>1200000000</v>
      </c>
      <c r="G87" s="1">
        <v>310000000</v>
      </c>
      <c r="H87" s="1">
        <v>1510000000</v>
      </c>
      <c r="I87" s="1">
        <v>0</v>
      </c>
      <c r="J87" s="1">
        <v>1510000000</v>
      </c>
      <c r="K87" s="1">
        <v>0</v>
      </c>
      <c r="L87" s="1">
        <v>1393795350</v>
      </c>
      <c r="M87" s="1">
        <v>143307273</v>
      </c>
      <c r="N87" s="1">
        <v>513916946</v>
      </c>
      <c r="O87" s="1">
        <v>34.03</v>
      </c>
    </row>
    <row r="88" spans="1:15" x14ac:dyDescent="0.25">
      <c r="A88" t="s">
        <v>1750</v>
      </c>
      <c r="B88" t="s">
        <v>1782</v>
      </c>
      <c r="C88" s="2" t="s">
        <v>1781</v>
      </c>
      <c r="D88" s="2" t="s">
        <v>1676</v>
      </c>
      <c r="E88" s="1">
        <v>700000000</v>
      </c>
      <c r="G88" s="1">
        <v>0</v>
      </c>
      <c r="H88" s="1">
        <v>700000000</v>
      </c>
      <c r="I88" s="1">
        <v>0</v>
      </c>
      <c r="J88" s="1">
        <v>700000000</v>
      </c>
      <c r="K88" s="1">
        <v>0</v>
      </c>
      <c r="L88" s="1">
        <v>683808620</v>
      </c>
      <c r="M88" s="1">
        <v>65366480</v>
      </c>
      <c r="N88" s="1">
        <v>352661466</v>
      </c>
      <c r="O88" s="1">
        <v>50.38</v>
      </c>
    </row>
    <row r="89" spans="1:15" x14ac:dyDescent="0.25">
      <c r="A89" t="s">
        <v>1750</v>
      </c>
      <c r="B89" t="s">
        <v>1780</v>
      </c>
      <c r="C89" s="2" t="s">
        <v>1779</v>
      </c>
      <c r="D89" s="2" t="s">
        <v>1778</v>
      </c>
      <c r="E89" s="1">
        <v>700000000</v>
      </c>
      <c r="G89" s="1">
        <v>0</v>
      </c>
      <c r="H89" s="1">
        <v>700000000</v>
      </c>
      <c r="I89" s="1">
        <v>0</v>
      </c>
      <c r="J89" s="1">
        <v>700000000</v>
      </c>
      <c r="K89" s="1">
        <v>0</v>
      </c>
      <c r="L89" s="1">
        <v>683808620</v>
      </c>
      <c r="M89" s="1">
        <v>65366480</v>
      </c>
      <c r="N89" s="1">
        <v>352661466</v>
      </c>
      <c r="O89" s="1">
        <v>50.38</v>
      </c>
    </row>
    <row r="90" spans="1:15" x14ac:dyDescent="0.25">
      <c r="A90" t="s">
        <v>1750</v>
      </c>
      <c r="B90" t="s">
        <v>1777</v>
      </c>
      <c r="C90" s="2" t="s">
        <v>1776</v>
      </c>
      <c r="D90" s="2" t="s">
        <v>1775</v>
      </c>
      <c r="E90" s="1">
        <v>8200000000</v>
      </c>
      <c r="G90" s="1">
        <v>-80000000</v>
      </c>
      <c r="H90" s="1">
        <v>8120000000</v>
      </c>
      <c r="I90" s="1">
        <v>0</v>
      </c>
      <c r="J90" s="1">
        <v>8120000000</v>
      </c>
      <c r="K90" s="1">
        <v>1171284957</v>
      </c>
      <c r="L90" s="1">
        <v>5552774980</v>
      </c>
      <c r="M90" s="1">
        <v>782819342</v>
      </c>
      <c r="N90" s="1">
        <v>3550647651</v>
      </c>
      <c r="O90" s="1">
        <v>43.73</v>
      </c>
    </row>
    <row r="91" spans="1:15" x14ac:dyDescent="0.25">
      <c r="A91" t="s">
        <v>1750</v>
      </c>
      <c r="B91" t="s">
        <v>1774</v>
      </c>
      <c r="C91" s="2" t="s">
        <v>1773</v>
      </c>
      <c r="D91" s="2" t="s">
        <v>1772</v>
      </c>
      <c r="E91" s="1">
        <v>8200000000</v>
      </c>
      <c r="G91" s="1">
        <v>-80000000</v>
      </c>
      <c r="H91" s="1">
        <v>8120000000</v>
      </c>
      <c r="I91" s="1">
        <v>0</v>
      </c>
      <c r="J91" s="1">
        <v>8120000000</v>
      </c>
      <c r="K91" s="1">
        <v>1171284957</v>
      </c>
      <c r="L91" s="1">
        <v>5552774980</v>
      </c>
      <c r="M91" s="1">
        <v>782819342</v>
      </c>
      <c r="N91" s="1">
        <v>3550647651</v>
      </c>
      <c r="O91" s="1">
        <v>43.73</v>
      </c>
    </row>
    <row r="92" spans="1:15" x14ac:dyDescent="0.25">
      <c r="A92" t="s">
        <v>1750</v>
      </c>
      <c r="B92" t="s">
        <v>1771</v>
      </c>
      <c r="C92" s="2" t="s">
        <v>1770</v>
      </c>
      <c r="D92" s="2" t="s">
        <v>1769</v>
      </c>
      <c r="E92" s="1">
        <v>1619200000</v>
      </c>
      <c r="G92" s="1">
        <v>-100000000</v>
      </c>
      <c r="H92" s="1">
        <v>1519200000</v>
      </c>
      <c r="I92" s="1">
        <v>0</v>
      </c>
      <c r="J92" s="1">
        <v>1519200000</v>
      </c>
      <c r="K92" s="1">
        <v>50000000</v>
      </c>
      <c r="L92" s="1">
        <v>1512888800</v>
      </c>
      <c r="M92" s="1">
        <v>117765334</v>
      </c>
      <c r="N92" s="1">
        <v>749125170</v>
      </c>
      <c r="O92" s="1">
        <v>49.31</v>
      </c>
    </row>
    <row r="93" spans="1:15" x14ac:dyDescent="0.25">
      <c r="A93" t="s">
        <v>1750</v>
      </c>
      <c r="B93" t="s">
        <v>1768</v>
      </c>
      <c r="C93" s="2" t="s">
        <v>1767</v>
      </c>
      <c r="D93" s="2" t="s">
        <v>1766</v>
      </c>
      <c r="E93" s="1">
        <v>1619200000</v>
      </c>
      <c r="G93" s="1">
        <v>-100000000</v>
      </c>
      <c r="H93" s="1">
        <v>1519200000</v>
      </c>
      <c r="I93" s="1">
        <v>0</v>
      </c>
      <c r="J93" s="1">
        <v>1519200000</v>
      </c>
      <c r="K93" s="1">
        <v>50000000</v>
      </c>
      <c r="L93" s="1">
        <v>1512888800</v>
      </c>
      <c r="M93" s="1">
        <v>117765334</v>
      </c>
      <c r="N93" s="1">
        <v>749125170</v>
      </c>
      <c r="O93" s="1">
        <v>49.31</v>
      </c>
    </row>
    <row r="94" spans="1:15" x14ac:dyDescent="0.25">
      <c r="A94" t="s">
        <v>1750</v>
      </c>
      <c r="B94" t="s">
        <v>1765</v>
      </c>
      <c r="C94" s="2" t="s">
        <v>1764</v>
      </c>
      <c r="D94" s="2" t="s">
        <v>1763</v>
      </c>
      <c r="E94" s="1">
        <v>2000000000</v>
      </c>
      <c r="G94" s="1">
        <v>-75000000</v>
      </c>
      <c r="H94" s="1">
        <v>1925000000</v>
      </c>
      <c r="I94" s="1">
        <v>0</v>
      </c>
      <c r="J94" s="1">
        <v>1925000000</v>
      </c>
      <c r="K94" s="1">
        <v>18000000</v>
      </c>
      <c r="L94" s="1">
        <v>1912700000</v>
      </c>
      <c r="M94" s="1">
        <v>118998873</v>
      </c>
      <c r="N94" s="1">
        <v>567208606</v>
      </c>
      <c r="O94" s="1">
        <v>29.47</v>
      </c>
    </row>
    <row r="95" spans="1:15" x14ac:dyDescent="0.25">
      <c r="A95" t="s">
        <v>1750</v>
      </c>
      <c r="B95" t="s">
        <v>1762</v>
      </c>
      <c r="C95" s="2" t="s">
        <v>1761</v>
      </c>
      <c r="D95" s="2" t="s">
        <v>1760</v>
      </c>
      <c r="E95" s="1">
        <v>2000000000</v>
      </c>
      <c r="G95" s="1">
        <v>-75000000</v>
      </c>
      <c r="H95" s="1">
        <v>1925000000</v>
      </c>
      <c r="I95" s="1">
        <v>0</v>
      </c>
      <c r="J95" s="1">
        <v>1925000000</v>
      </c>
      <c r="K95" s="1">
        <v>18000000</v>
      </c>
      <c r="L95" s="1">
        <v>1912700000</v>
      </c>
      <c r="M95" s="1">
        <v>118998873</v>
      </c>
      <c r="N95" s="1">
        <v>567208606</v>
      </c>
      <c r="O95" s="1">
        <v>29.47</v>
      </c>
    </row>
    <row r="96" spans="1:15" x14ac:dyDescent="0.25">
      <c r="A96" t="s">
        <v>1750</v>
      </c>
      <c r="B96" t="s">
        <v>605</v>
      </c>
      <c r="C96" s="2" t="s">
        <v>604</v>
      </c>
      <c r="D96" s="2" t="s">
        <v>603</v>
      </c>
      <c r="E96" s="1">
        <v>3500000000</v>
      </c>
      <c r="G96" s="1">
        <v>0</v>
      </c>
      <c r="H96" s="1">
        <v>3500000000</v>
      </c>
      <c r="I96" s="1">
        <v>0</v>
      </c>
      <c r="J96" s="1">
        <v>3500000000</v>
      </c>
      <c r="K96" s="1">
        <v>172028354</v>
      </c>
      <c r="L96" s="1">
        <v>3435135648</v>
      </c>
      <c r="M96" s="1">
        <v>402925502</v>
      </c>
      <c r="N96" s="1">
        <v>1309180677</v>
      </c>
      <c r="O96" s="1">
        <v>37.409999999999997</v>
      </c>
    </row>
    <row r="97" spans="1:15" x14ac:dyDescent="0.25">
      <c r="A97" t="s">
        <v>1750</v>
      </c>
      <c r="B97" t="s">
        <v>1759</v>
      </c>
      <c r="C97" s="2" t="s">
        <v>1758</v>
      </c>
      <c r="D97" s="2" t="s">
        <v>1757</v>
      </c>
      <c r="E97" s="1">
        <v>3500000000</v>
      </c>
      <c r="G97" s="1">
        <v>0</v>
      </c>
      <c r="H97" s="1">
        <v>3500000000</v>
      </c>
      <c r="I97" s="1">
        <v>0</v>
      </c>
      <c r="J97" s="1">
        <v>3500000000</v>
      </c>
      <c r="K97" s="1">
        <v>172028354</v>
      </c>
      <c r="L97" s="1">
        <v>3435135648</v>
      </c>
      <c r="M97" s="1">
        <v>402925502</v>
      </c>
      <c r="N97" s="1">
        <v>1309180677</v>
      </c>
      <c r="O97" s="1">
        <v>37.409999999999997</v>
      </c>
    </row>
    <row r="98" spans="1:15" x14ac:dyDescent="0.25">
      <c r="A98" t="s">
        <v>1750</v>
      </c>
      <c r="B98" t="s">
        <v>1756</v>
      </c>
      <c r="C98" s="2" t="s">
        <v>1755</v>
      </c>
      <c r="D98" s="2" t="s">
        <v>1754</v>
      </c>
      <c r="E98" s="1">
        <v>3500000000</v>
      </c>
      <c r="G98" s="1">
        <v>0</v>
      </c>
      <c r="H98" s="1">
        <v>3500000000</v>
      </c>
      <c r="I98" s="1">
        <v>0</v>
      </c>
      <c r="J98" s="1">
        <v>3500000000</v>
      </c>
      <c r="K98" s="1">
        <v>172028354</v>
      </c>
      <c r="L98" s="1">
        <v>3435135648</v>
      </c>
      <c r="M98" s="1">
        <v>402925502</v>
      </c>
      <c r="N98" s="1">
        <v>1309180677</v>
      </c>
      <c r="O98" s="1">
        <v>37.409999999999997</v>
      </c>
    </row>
    <row r="99" spans="1:15" x14ac:dyDescent="0.25">
      <c r="A99" t="s">
        <v>1750</v>
      </c>
      <c r="B99" t="s">
        <v>157</v>
      </c>
      <c r="C99" s="2" t="s">
        <v>156</v>
      </c>
      <c r="D99" s="2" t="s">
        <v>155</v>
      </c>
      <c r="E99" s="1">
        <v>50000000</v>
      </c>
      <c r="G99" s="1">
        <v>0</v>
      </c>
      <c r="H99" s="1">
        <v>50000000</v>
      </c>
      <c r="I99" s="1">
        <v>0</v>
      </c>
      <c r="J99" s="1">
        <v>50000000</v>
      </c>
      <c r="K99" s="1">
        <v>0</v>
      </c>
      <c r="L99" s="1">
        <v>50000000</v>
      </c>
      <c r="M99" s="1">
        <v>11000000</v>
      </c>
      <c r="N99" s="1">
        <v>28666667</v>
      </c>
      <c r="O99" s="1">
        <v>57.33</v>
      </c>
    </row>
    <row r="100" spans="1:15" x14ac:dyDescent="0.25">
      <c r="A100" t="s">
        <v>1750</v>
      </c>
      <c r="B100" t="s">
        <v>154</v>
      </c>
      <c r="C100" s="2" t="s">
        <v>153</v>
      </c>
      <c r="D100" s="2" t="s">
        <v>152</v>
      </c>
      <c r="E100" s="1">
        <v>50000000</v>
      </c>
      <c r="G100" s="1">
        <v>0</v>
      </c>
      <c r="H100" s="1">
        <v>50000000</v>
      </c>
      <c r="I100" s="1">
        <v>0</v>
      </c>
      <c r="J100" s="1">
        <v>50000000</v>
      </c>
      <c r="K100" s="1">
        <v>0</v>
      </c>
      <c r="L100" s="1">
        <v>50000000</v>
      </c>
      <c r="M100" s="1">
        <v>11000000</v>
      </c>
      <c r="N100" s="1">
        <v>28666667</v>
      </c>
      <c r="O100" s="1">
        <v>57.33</v>
      </c>
    </row>
    <row r="101" spans="1:15" x14ac:dyDescent="0.25">
      <c r="A101" t="s">
        <v>1750</v>
      </c>
      <c r="B101" t="s">
        <v>1753</v>
      </c>
      <c r="C101" s="2" t="s">
        <v>1752</v>
      </c>
      <c r="D101" s="2" t="s">
        <v>1751</v>
      </c>
      <c r="E101" s="1">
        <v>50000000</v>
      </c>
      <c r="G101" s="1">
        <v>0</v>
      </c>
      <c r="H101" s="1">
        <v>50000000</v>
      </c>
      <c r="I101" s="1">
        <v>0</v>
      </c>
      <c r="J101" s="1">
        <v>50000000</v>
      </c>
      <c r="K101" s="1">
        <v>0</v>
      </c>
      <c r="L101" s="1">
        <v>50000000</v>
      </c>
      <c r="M101" s="1">
        <v>11000000</v>
      </c>
      <c r="N101" s="1">
        <v>28666667</v>
      </c>
      <c r="O101" s="1">
        <v>57.33</v>
      </c>
    </row>
    <row r="102" spans="1:15" x14ac:dyDescent="0.25">
      <c r="A102" t="s">
        <v>1750</v>
      </c>
      <c r="B102" t="s">
        <v>1749</v>
      </c>
      <c r="C102" s="2" t="s">
        <v>1748</v>
      </c>
      <c r="D102" s="2" t="s">
        <v>1747</v>
      </c>
      <c r="E102" s="1">
        <v>50000000</v>
      </c>
      <c r="G102" s="1">
        <v>0</v>
      </c>
      <c r="H102" s="1">
        <v>50000000</v>
      </c>
      <c r="I102" s="1">
        <v>0</v>
      </c>
      <c r="J102" s="1">
        <v>50000000</v>
      </c>
      <c r="K102" s="1">
        <v>0</v>
      </c>
      <c r="L102" s="1">
        <v>50000000</v>
      </c>
      <c r="M102" s="1">
        <v>11000000</v>
      </c>
      <c r="N102" s="1">
        <v>28666667</v>
      </c>
      <c r="O102" s="1">
        <v>57.33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20.42578125" style="1" bestFit="1" customWidth="1"/>
    <col min="6" max="6" width="11.42578125" style="1"/>
    <col min="7" max="7" width="17.85546875" style="1" bestFit="1" customWidth="1"/>
    <col min="8" max="8" width="20.42578125" style="1" bestFit="1" customWidth="1"/>
    <col min="9" max="9" width="5" style="1" bestFit="1" customWidth="1"/>
    <col min="10" max="10" width="20.42578125" style="1" bestFit="1" customWidth="1"/>
    <col min="11" max="11" width="17.85546875" style="1" bestFit="1" customWidth="1"/>
    <col min="12" max="12" width="18.85546875" style="1" bestFit="1" customWidth="1"/>
    <col min="13" max="13" width="17.85546875" style="1" bestFit="1" customWidth="1"/>
    <col min="14" max="14" width="18.85546875" style="1" bestFit="1" customWidth="1"/>
    <col min="15" max="15" width="8" style="1" bestFit="1" customWidth="1"/>
  </cols>
  <sheetData>
    <row r="1" spans="1:15" x14ac:dyDescent="0.25">
      <c r="A1" t="s">
        <v>1922</v>
      </c>
      <c r="B1" s="8"/>
      <c r="C1" s="2" t="s">
        <v>1924</v>
      </c>
    </row>
    <row r="2" spans="1:15" x14ac:dyDescent="0.25">
      <c r="A2" t="s">
        <v>1923</v>
      </c>
      <c r="B2" s="8"/>
      <c r="C2" s="2" t="s">
        <v>1922</v>
      </c>
    </row>
    <row r="3" spans="1:15" x14ac:dyDescent="0.25">
      <c r="A3">
        <v>130</v>
      </c>
      <c r="B3" s="8"/>
      <c r="C3" s="2" t="s">
        <v>1921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130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122</v>
      </c>
      <c r="F7" s="1" t="str">
        <f>MID(C1,FIND("Ejecutora =",C1,1)+12,2)</f>
        <v>01</v>
      </c>
      <c r="H7" s="1" t="s">
        <v>118</v>
      </c>
      <c r="I7" s="1" t="s">
        <v>1920</v>
      </c>
    </row>
    <row r="8" spans="1:15" x14ac:dyDescent="0.25">
      <c r="B8" s="8"/>
      <c r="C8" s="2"/>
      <c r="D8" t="s">
        <v>1919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1804</v>
      </c>
      <c r="B14" t="s">
        <v>99</v>
      </c>
      <c r="C14" s="2" t="s">
        <v>98</v>
      </c>
      <c r="D14" s="2" t="s">
        <v>97</v>
      </c>
      <c r="E14" s="1">
        <v>1108186070000</v>
      </c>
      <c r="G14" s="1">
        <v>0</v>
      </c>
      <c r="H14" s="1">
        <v>1108186070000</v>
      </c>
      <c r="I14" s="1">
        <v>0</v>
      </c>
      <c r="J14" s="1">
        <v>1108186070000</v>
      </c>
      <c r="K14" s="1">
        <v>21345757318</v>
      </c>
      <c r="L14" s="1">
        <v>895232881115</v>
      </c>
      <c r="M14" s="1">
        <v>89196289713</v>
      </c>
      <c r="N14" s="1">
        <v>513388497762</v>
      </c>
      <c r="O14" s="1">
        <v>46.33</v>
      </c>
    </row>
    <row r="15" spans="1:15" x14ac:dyDescent="0.25">
      <c r="A15" t="s">
        <v>1804</v>
      </c>
      <c r="B15" t="s">
        <v>96</v>
      </c>
      <c r="C15" s="2" t="s">
        <v>95</v>
      </c>
      <c r="D15" s="2" t="s">
        <v>94</v>
      </c>
      <c r="E15" s="1">
        <v>20919762000</v>
      </c>
      <c r="G15" s="1">
        <v>0</v>
      </c>
      <c r="H15" s="1">
        <v>20919762000</v>
      </c>
      <c r="I15" s="1">
        <v>0</v>
      </c>
      <c r="J15" s="1">
        <v>20919762000</v>
      </c>
      <c r="K15" s="1">
        <v>1978276677</v>
      </c>
      <c r="L15" s="1">
        <v>12969224426</v>
      </c>
      <c r="M15" s="1">
        <v>1814172689</v>
      </c>
      <c r="N15" s="1">
        <v>10542789287</v>
      </c>
      <c r="O15" s="1">
        <v>50.4</v>
      </c>
    </row>
    <row r="16" spans="1:15" x14ac:dyDescent="0.25">
      <c r="A16" t="s">
        <v>1804</v>
      </c>
      <c r="B16" t="s">
        <v>93</v>
      </c>
      <c r="C16" s="2" t="s">
        <v>92</v>
      </c>
      <c r="D16" s="2" t="s">
        <v>91</v>
      </c>
      <c r="E16" s="1">
        <v>6197462000</v>
      </c>
      <c r="G16" s="1">
        <v>0</v>
      </c>
      <c r="H16" s="1">
        <v>6197462000</v>
      </c>
      <c r="I16" s="1">
        <v>0</v>
      </c>
      <c r="J16" s="1">
        <v>6197462000</v>
      </c>
      <c r="K16" s="1">
        <v>489974955</v>
      </c>
      <c r="L16" s="1">
        <v>3811501388</v>
      </c>
      <c r="M16" s="1">
        <v>388752535</v>
      </c>
      <c r="N16" s="1">
        <v>3710278968</v>
      </c>
      <c r="O16" s="1">
        <v>59.87</v>
      </c>
    </row>
    <row r="17" spans="1:15" x14ac:dyDescent="0.25">
      <c r="A17" t="s">
        <v>1804</v>
      </c>
      <c r="B17" t="s">
        <v>90</v>
      </c>
      <c r="C17" s="2" t="s">
        <v>89</v>
      </c>
      <c r="D17" s="2" t="s">
        <v>88</v>
      </c>
      <c r="E17" s="1">
        <v>4628021000</v>
      </c>
      <c r="G17" s="1">
        <v>0</v>
      </c>
      <c r="H17" s="1">
        <v>4628021000</v>
      </c>
      <c r="I17" s="1">
        <v>0</v>
      </c>
      <c r="J17" s="1">
        <v>4628021000</v>
      </c>
      <c r="K17" s="1">
        <v>287222002</v>
      </c>
      <c r="L17" s="1">
        <v>2880156924</v>
      </c>
      <c r="M17" s="1">
        <v>287222002</v>
      </c>
      <c r="N17" s="1">
        <v>2880156924</v>
      </c>
      <c r="O17" s="1">
        <v>62.23</v>
      </c>
    </row>
    <row r="18" spans="1:15" x14ac:dyDescent="0.25">
      <c r="A18" t="s">
        <v>1804</v>
      </c>
      <c r="B18" t="s">
        <v>87</v>
      </c>
      <c r="C18" s="2" t="s">
        <v>86</v>
      </c>
      <c r="D18" s="2" t="s">
        <v>85</v>
      </c>
      <c r="E18" s="1">
        <v>2476245000</v>
      </c>
      <c r="G18" s="1">
        <v>0</v>
      </c>
      <c r="H18" s="1">
        <v>2476245000</v>
      </c>
      <c r="I18" s="1">
        <v>0</v>
      </c>
      <c r="J18" s="1">
        <v>2476245000</v>
      </c>
      <c r="K18" s="1">
        <v>193500112</v>
      </c>
      <c r="L18" s="1">
        <v>1651426331</v>
      </c>
      <c r="M18" s="1">
        <v>193500112</v>
      </c>
      <c r="N18" s="1">
        <v>1651426331</v>
      </c>
      <c r="O18" s="1">
        <v>66.69</v>
      </c>
    </row>
    <row r="19" spans="1:15" x14ac:dyDescent="0.25">
      <c r="A19" t="s">
        <v>1804</v>
      </c>
      <c r="B19" t="s">
        <v>84</v>
      </c>
      <c r="C19" s="2" t="s">
        <v>83</v>
      </c>
      <c r="D19" s="2" t="s">
        <v>82</v>
      </c>
      <c r="E19" s="1">
        <v>274288000</v>
      </c>
      <c r="G19" s="1">
        <v>0</v>
      </c>
      <c r="H19" s="1">
        <v>274288000</v>
      </c>
      <c r="I19" s="1">
        <v>0</v>
      </c>
      <c r="J19" s="1">
        <v>274288000</v>
      </c>
      <c r="K19" s="1">
        <v>22892269</v>
      </c>
      <c r="L19" s="1">
        <v>192576485</v>
      </c>
      <c r="M19" s="1">
        <v>22892269</v>
      </c>
      <c r="N19" s="1">
        <v>192576485</v>
      </c>
      <c r="O19" s="1">
        <v>70.209999999999994</v>
      </c>
    </row>
    <row r="20" spans="1:15" x14ac:dyDescent="0.25">
      <c r="A20" t="s">
        <v>1804</v>
      </c>
      <c r="B20" t="s">
        <v>81</v>
      </c>
      <c r="C20" s="2" t="s">
        <v>80</v>
      </c>
      <c r="D20" s="2" t="s">
        <v>79</v>
      </c>
      <c r="E20" s="1">
        <v>53720000</v>
      </c>
      <c r="G20" s="1">
        <v>0</v>
      </c>
      <c r="H20" s="1">
        <v>53720000</v>
      </c>
      <c r="I20" s="1">
        <v>0</v>
      </c>
      <c r="J20" s="1">
        <v>53720000</v>
      </c>
      <c r="K20" s="1">
        <v>2132638</v>
      </c>
      <c r="L20" s="1">
        <v>27289772</v>
      </c>
      <c r="M20" s="1">
        <v>2132638</v>
      </c>
      <c r="N20" s="1">
        <v>27289772</v>
      </c>
      <c r="O20" s="1">
        <v>50.8</v>
      </c>
    </row>
    <row r="21" spans="1:15" x14ac:dyDescent="0.25">
      <c r="A21" t="s">
        <v>1804</v>
      </c>
      <c r="B21" t="s">
        <v>428</v>
      </c>
      <c r="C21" s="2" t="s">
        <v>427</v>
      </c>
      <c r="D21" s="2" t="s">
        <v>426</v>
      </c>
      <c r="E21" s="1">
        <v>5443000</v>
      </c>
      <c r="G21" s="1">
        <v>0</v>
      </c>
      <c r="H21" s="1">
        <v>5443000</v>
      </c>
      <c r="I21" s="1">
        <v>0</v>
      </c>
      <c r="J21" s="1">
        <v>5443000</v>
      </c>
      <c r="K21" s="1">
        <v>140600</v>
      </c>
      <c r="L21" s="1">
        <v>1369000</v>
      </c>
      <c r="M21" s="1">
        <v>140600</v>
      </c>
      <c r="N21" s="1">
        <v>1369000</v>
      </c>
      <c r="O21" s="1">
        <v>25.15</v>
      </c>
    </row>
    <row r="22" spans="1:15" x14ac:dyDescent="0.25">
      <c r="A22" t="s">
        <v>1804</v>
      </c>
      <c r="B22" t="s">
        <v>425</v>
      </c>
      <c r="C22" s="2" t="s">
        <v>424</v>
      </c>
      <c r="D22" s="2" t="s">
        <v>423</v>
      </c>
      <c r="E22" s="1">
        <v>3595000</v>
      </c>
      <c r="G22" s="1">
        <v>0</v>
      </c>
      <c r="H22" s="1">
        <v>3595000</v>
      </c>
      <c r="I22" s="1">
        <v>0</v>
      </c>
      <c r="J22" s="1">
        <v>3595000</v>
      </c>
      <c r="K22" s="1">
        <v>94557</v>
      </c>
      <c r="L22" s="1">
        <v>997806</v>
      </c>
      <c r="M22" s="1">
        <v>94557</v>
      </c>
      <c r="N22" s="1">
        <v>997806</v>
      </c>
      <c r="O22" s="1">
        <v>27.76</v>
      </c>
    </row>
    <row r="23" spans="1:15" x14ac:dyDescent="0.25">
      <c r="A23" t="s">
        <v>1804</v>
      </c>
      <c r="B23" t="s">
        <v>78</v>
      </c>
      <c r="C23" s="2" t="s">
        <v>77</v>
      </c>
      <c r="D23" s="2" t="s">
        <v>76</v>
      </c>
      <c r="E23" s="1">
        <v>84828000</v>
      </c>
      <c r="G23" s="1">
        <v>0</v>
      </c>
      <c r="H23" s="1">
        <v>84828000</v>
      </c>
      <c r="I23" s="1">
        <v>0</v>
      </c>
      <c r="J23" s="1">
        <v>84828000</v>
      </c>
      <c r="K23" s="1">
        <v>6603233</v>
      </c>
      <c r="L23" s="1">
        <v>57891009</v>
      </c>
      <c r="M23" s="1">
        <v>6603233</v>
      </c>
      <c r="N23" s="1">
        <v>57891009</v>
      </c>
      <c r="O23" s="1">
        <v>68.25</v>
      </c>
    </row>
    <row r="24" spans="1:15" x14ac:dyDescent="0.25">
      <c r="A24" t="s">
        <v>1804</v>
      </c>
      <c r="B24" t="s">
        <v>75</v>
      </c>
      <c r="C24" s="2" t="s">
        <v>74</v>
      </c>
      <c r="D24" s="2" t="s">
        <v>73</v>
      </c>
      <c r="E24" s="1">
        <v>386037000</v>
      </c>
      <c r="G24" s="1">
        <v>0</v>
      </c>
      <c r="H24" s="1">
        <v>386037000</v>
      </c>
      <c r="I24" s="1">
        <v>0</v>
      </c>
      <c r="J24" s="1">
        <v>386037000</v>
      </c>
      <c r="K24" s="1">
        <v>0</v>
      </c>
      <c r="L24" s="1">
        <v>322012234</v>
      </c>
      <c r="M24" s="1">
        <v>0</v>
      </c>
      <c r="N24" s="1">
        <v>322012234</v>
      </c>
      <c r="O24" s="1">
        <v>83.41</v>
      </c>
    </row>
    <row r="25" spans="1:15" x14ac:dyDescent="0.25">
      <c r="A25" t="s">
        <v>1804</v>
      </c>
      <c r="B25" t="s">
        <v>72</v>
      </c>
      <c r="C25" s="2" t="s">
        <v>71</v>
      </c>
      <c r="D25" s="2" t="s">
        <v>70</v>
      </c>
      <c r="E25" s="1">
        <v>346868000</v>
      </c>
      <c r="G25" s="1">
        <v>-13157593</v>
      </c>
      <c r="H25" s="1">
        <v>333710407</v>
      </c>
      <c r="I25" s="1">
        <v>0</v>
      </c>
      <c r="J25" s="1">
        <v>333710407</v>
      </c>
      <c r="K25" s="1">
        <v>0</v>
      </c>
      <c r="L25" s="1">
        <v>665645</v>
      </c>
      <c r="M25" s="1">
        <v>0</v>
      </c>
      <c r="N25" s="1">
        <v>665645</v>
      </c>
      <c r="O25" s="1">
        <v>0.2</v>
      </c>
    </row>
    <row r="26" spans="1:15" x14ac:dyDescent="0.25">
      <c r="A26" t="s">
        <v>1804</v>
      </c>
      <c r="B26" t="s">
        <v>69</v>
      </c>
      <c r="C26" s="2" t="s">
        <v>68</v>
      </c>
      <c r="D26" s="2" t="s">
        <v>67</v>
      </c>
      <c r="E26" s="1">
        <v>166499000</v>
      </c>
      <c r="G26" s="1">
        <v>0</v>
      </c>
      <c r="H26" s="1">
        <v>166499000</v>
      </c>
      <c r="I26" s="1">
        <v>0</v>
      </c>
      <c r="J26" s="1">
        <v>166499000</v>
      </c>
      <c r="K26" s="1">
        <v>4433211</v>
      </c>
      <c r="L26" s="1">
        <v>84470517</v>
      </c>
      <c r="M26" s="1">
        <v>4433211</v>
      </c>
      <c r="N26" s="1">
        <v>84470517</v>
      </c>
      <c r="O26" s="1">
        <v>50.73</v>
      </c>
    </row>
    <row r="27" spans="1:15" x14ac:dyDescent="0.25">
      <c r="A27" t="s">
        <v>1804</v>
      </c>
      <c r="B27" t="s">
        <v>66</v>
      </c>
      <c r="C27" s="2" t="s">
        <v>65</v>
      </c>
      <c r="D27" s="2" t="s">
        <v>64</v>
      </c>
      <c r="E27" s="1">
        <v>645365000</v>
      </c>
      <c r="G27" s="1">
        <v>0</v>
      </c>
      <c r="H27" s="1">
        <v>645365000</v>
      </c>
      <c r="I27" s="1">
        <v>0</v>
      </c>
      <c r="J27" s="1">
        <v>645365000</v>
      </c>
      <c r="K27" s="1">
        <v>48544622</v>
      </c>
      <c r="L27" s="1">
        <v>399850768</v>
      </c>
      <c r="M27" s="1">
        <v>48544622</v>
      </c>
      <c r="N27" s="1">
        <v>399850768</v>
      </c>
      <c r="O27" s="1">
        <v>61.96</v>
      </c>
    </row>
    <row r="28" spans="1:15" x14ac:dyDescent="0.25">
      <c r="A28" t="s">
        <v>1804</v>
      </c>
      <c r="B28" t="s">
        <v>63</v>
      </c>
      <c r="C28" s="2" t="s">
        <v>62</v>
      </c>
      <c r="D28" s="2" t="s">
        <v>61</v>
      </c>
      <c r="E28" s="1">
        <v>111389000</v>
      </c>
      <c r="G28" s="1">
        <v>0</v>
      </c>
      <c r="H28" s="1">
        <v>111389000</v>
      </c>
      <c r="I28" s="1">
        <v>0</v>
      </c>
      <c r="J28" s="1">
        <v>111389000</v>
      </c>
      <c r="K28" s="1">
        <v>7816699</v>
      </c>
      <c r="L28" s="1">
        <v>67022135</v>
      </c>
      <c r="M28" s="1">
        <v>7816699</v>
      </c>
      <c r="N28" s="1">
        <v>67022135</v>
      </c>
      <c r="O28" s="1">
        <v>60.17</v>
      </c>
    </row>
    <row r="29" spans="1:15" x14ac:dyDescent="0.25">
      <c r="A29" t="s">
        <v>1804</v>
      </c>
      <c r="B29" t="s">
        <v>60</v>
      </c>
      <c r="C29" s="2" t="s">
        <v>59</v>
      </c>
      <c r="D29" s="2" t="s">
        <v>58</v>
      </c>
      <c r="E29" s="1">
        <v>8751000</v>
      </c>
      <c r="G29" s="1">
        <v>0</v>
      </c>
      <c r="H29" s="1">
        <v>8751000</v>
      </c>
      <c r="I29" s="1">
        <v>0</v>
      </c>
      <c r="J29" s="1">
        <v>8751000</v>
      </c>
      <c r="K29" s="1">
        <v>629093</v>
      </c>
      <c r="L29" s="1">
        <v>5471424</v>
      </c>
      <c r="M29" s="1">
        <v>629093</v>
      </c>
      <c r="N29" s="1">
        <v>5471424</v>
      </c>
      <c r="O29" s="1">
        <v>62.52</v>
      </c>
    </row>
    <row r="30" spans="1:15" x14ac:dyDescent="0.25">
      <c r="A30" t="s">
        <v>1804</v>
      </c>
      <c r="B30" t="s">
        <v>57</v>
      </c>
      <c r="C30" s="2" t="s">
        <v>56</v>
      </c>
      <c r="D30" s="2" t="s">
        <v>55</v>
      </c>
      <c r="E30" s="1">
        <v>0</v>
      </c>
      <c r="G30" s="1">
        <v>13157593</v>
      </c>
      <c r="H30" s="1">
        <v>13157593</v>
      </c>
      <c r="I30" s="1">
        <v>0</v>
      </c>
      <c r="J30" s="1">
        <v>13157593</v>
      </c>
      <c r="K30" s="1">
        <v>0</v>
      </c>
      <c r="L30" s="1">
        <v>13157593</v>
      </c>
      <c r="M30" s="1">
        <v>0</v>
      </c>
      <c r="N30" s="1">
        <v>13157593</v>
      </c>
      <c r="O30" s="1">
        <v>1000</v>
      </c>
    </row>
    <row r="31" spans="1:15" x14ac:dyDescent="0.25">
      <c r="A31" t="s">
        <v>1804</v>
      </c>
      <c r="B31" t="s">
        <v>54</v>
      </c>
      <c r="C31" s="2" t="s">
        <v>53</v>
      </c>
      <c r="D31" s="2" t="s">
        <v>52</v>
      </c>
      <c r="E31" s="1">
        <v>13754000</v>
      </c>
      <c r="G31" s="1">
        <v>0</v>
      </c>
      <c r="H31" s="1">
        <v>13754000</v>
      </c>
      <c r="I31" s="1">
        <v>0</v>
      </c>
      <c r="J31" s="1">
        <v>13754000</v>
      </c>
      <c r="K31" s="1">
        <v>434968</v>
      </c>
      <c r="L31" s="1">
        <v>6951394</v>
      </c>
      <c r="M31" s="1">
        <v>434968</v>
      </c>
      <c r="N31" s="1">
        <v>6951394</v>
      </c>
      <c r="O31" s="1">
        <v>50.54</v>
      </c>
    </row>
    <row r="32" spans="1:15" x14ac:dyDescent="0.25">
      <c r="A32" t="s">
        <v>1804</v>
      </c>
      <c r="B32" t="s">
        <v>51</v>
      </c>
      <c r="C32" s="2" t="s">
        <v>50</v>
      </c>
      <c r="D32" s="2" t="s">
        <v>49</v>
      </c>
      <c r="E32" s="1">
        <v>51239000</v>
      </c>
      <c r="G32" s="1">
        <v>0</v>
      </c>
      <c r="H32" s="1">
        <v>51239000</v>
      </c>
      <c r="I32" s="1">
        <v>0</v>
      </c>
      <c r="J32" s="1">
        <v>51239000</v>
      </c>
      <c r="K32" s="1">
        <v>0</v>
      </c>
      <c r="L32" s="1">
        <v>49004811</v>
      </c>
      <c r="M32" s="1">
        <v>0</v>
      </c>
      <c r="N32" s="1">
        <v>49004811</v>
      </c>
      <c r="O32" s="1">
        <v>95.64</v>
      </c>
    </row>
    <row r="33" spans="1:15" x14ac:dyDescent="0.25">
      <c r="A33" t="s">
        <v>1804</v>
      </c>
      <c r="B33" t="s">
        <v>48</v>
      </c>
      <c r="C33" s="2" t="s">
        <v>47</v>
      </c>
      <c r="D33" s="2" t="s">
        <v>46</v>
      </c>
      <c r="E33" s="1">
        <v>1569441000</v>
      </c>
      <c r="G33" s="1">
        <v>0</v>
      </c>
      <c r="H33" s="1">
        <v>1569441000</v>
      </c>
      <c r="I33" s="1">
        <v>0</v>
      </c>
      <c r="J33" s="1">
        <v>1569441000</v>
      </c>
      <c r="K33" s="1">
        <v>202752953</v>
      </c>
      <c r="L33" s="1">
        <v>931344464</v>
      </c>
      <c r="M33" s="1">
        <v>101530533</v>
      </c>
      <c r="N33" s="1">
        <v>830122044</v>
      </c>
      <c r="O33" s="1">
        <v>52.89</v>
      </c>
    </row>
    <row r="34" spans="1:15" x14ac:dyDescent="0.25">
      <c r="A34" t="s">
        <v>1804</v>
      </c>
      <c r="B34" t="s">
        <v>45</v>
      </c>
      <c r="C34" s="2" t="s">
        <v>44</v>
      </c>
      <c r="D34" s="2" t="s">
        <v>43</v>
      </c>
      <c r="E34" s="1">
        <v>736449000</v>
      </c>
      <c r="G34" s="1">
        <v>-19077000</v>
      </c>
      <c r="H34" s="1">
        <v>717372000</v>
      </c>
      <c r="I34" s="1">
        <v>0</v>
      </c>
      <c r="J34" s="1">
        <v>717372000</v>
      </c>
      <c r="K34" s="1">
        <v>85326390</v>
      </c>
      <c r="L34" s="1">
        <v>379890004</v>
      </c>
      <c r="M34" s="1">
        <v>42488198</v>
      </c>
      <c r="N34" s="1">
        <v>337051812</v>
      </c>
      <c r="O34" s="1">
        <v>46.98</v>
      </c>
    </row>
    <row r="35" spans="1:15" x14ac:dyDescent="0.25">
      <c r="A35" t="s">
        <v>1804</v>
      </c>
      <c r="B35" t="s">
        <v>42</v>
      </c>
      <c r="C35" s="2" t="s">
        <v>41</v>
      </c>
      <c r="D35" s="2" t="s">
        <v>40</v>
      </c>
      <c r="E35" s="1">
        <v>122712000</v>
      </c>
      <c r="G35" s="1">
        <v>0</v>
      </c>
      <c r="H35" s="1">
        <v>122712000</v>
      </c>
      <c r="I35" s="1">
        <v>0</v>
      </c>
      <c r="J35" s="1">
        <v>122712000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5">
      <c r="A36" t="s">
        <v>1804</v>
      </c>
      <c r="B36" t="s">
        <v>39</v>
      </c>
      <c r="C36" s="2" t="s">
        <v>38</v>
      </c>
      <c r="D36" s="2" t="s">
        <v>37</v>
      </c>
      <c r="E36" s="1">
        <v>117786000</v>
      </c>
      <c r="G36" s="1">
        <v>0</v>
      </c>
      <c r="H36" s="1">
        <v>117786000</v>
      </c>
      <c r="I36" s="1">
        <v>0</v>
      </c>
      <c r="J36" s="1">
        <v>117786000</v>
      </c>
      <c r="K36" s="1">
        <v>15426000</v>
      </c>
      <c r="L36" s="1">
        <v>64969425</v>
      </c>
      <c r="M36" s="1">
        <v>7560975</v>
      </c>
      <c r="N36" s="1">
        <v>57104400</v>
      </c>
      <c r="O36" s="1">
        <v>48.48</v>
      </c>
    </row>
    <row r="37" spans="1:15" x14ac:dyDescent="0.25">
      <c r="A37" t="s">
        <v>1804</v>
      </c>
      <c r="B37" t="s">
        <v>36</v>
      </c>
      <c r="C37" s="2" t="s">
        <v>35</v>
      </c>
      <c r="D37" s="2" t="s">
        <v>34</v>
      </c>
      <c r="E37" s="1">
        <v>308444000</v>
      </c>
      <c r="G37" s="1">
        <v>0</v>
      </c>
      <c r="H37" s="1">
        <v>308444000</v>
      </c>
      <c r="I37" s="1">
        <v>0</v>
      </c>
      <c r="J37" s="1">
        <v>308444000</v>
      </c>
      <c r="K37" s="1">
        <v>47100870</v>
      </c>
      <c r="L37" s="1">
        <v>203635679</v>
      </c>
      <c r="M37" s="1">
        <v>23568183</v>
      </c>
      <c r="N37" s="1">
        <v>180102992</v>
      </c>
      <c r="O37" s="1">
        <v>58.39</v>
      </c>
    </row>
    <row r="38" spans="1:15" x14ac:dyDescent="0.25">
      <c r="A38" t="s">
        <v>1804</v>
      </c>
      <c r="B38" t="s">
        <v>33</v>
      </c>
      <c r="C38" s="2" t="s">
        <v>32</v>
      </c>
      <c r="D38" s="2" t="s">
        <v>31</v>
      </c>
      <c r="E38" s="1">
        <v>19077000</v>
      </c>
      <c r="G38" s="1">
        <v>-19077000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5">
      <c r="A39" t="s">
        <v>1804</v>
      </c>
      <c r="B39" t="s">
        <v>30</v>
      </c>
      <c r="C39" s="2" t="s">
        <v>29</v>
      </c>
      <c r="D39" s="2" t="s">
        <v>28</v>
      </c>
      <c r="E39" s="1">
        <v>168430000</v>
      </c>
      <c r="G39" s="1">
        <v>0</v>
      </c>
      <c r="H39" s="1">
        <v>168430000</v>
      </c>
      <c r="I39" s="1">
        <v>0</v>
      </c>
      <c r="J39" s="1">
        <v>168430000</v>
      </c>
      <c r="K39" s="1">
        <v>22799520</v>
      </c>
      <c r="L39" s="1">
        <v>111284900</v>
      </c>
      <c r="M39" s="1">
        <v>11359040</v>
      </c>
      <c r="N39" s="1">
        <v>99844420</v>
      </c>
      <c r="O39" s="1">
        <v>59.28</v>
      </c>
    </row>
    <row r="40" spans="1:15" x14ac:dyDescent="0.25">
      <c r="A40" t="s">
        <v>1804</v>
      </c>
      <c r="B40" t="s">
        <v>27</v>
      </c>
      <c r="C40" s="2" t="s">
        <v>26</v>
      </c>
      <c r="D40" s="2" t="s">
        <v>25</v>
      </c>
      <c r="E40" s="1">
        <v>832992000</v>
      </c>
      <c r="G40" s="1">
        <v>19077000</v>
      </c>
      <c r="H40" s="1">
        <v>852069000</v>
      </c>
      <c r="I40" s="1">
        <v>0</v>
      </c>
      <c r="J40" s="1">
        <v>852069000</v>
      </c>
      <c r="K40" s="1">
        <v>117426563</v>
      </c>
      <c r="L40" s="1">
        <v>551454460</v>
      </c>
      <c r="M40" s="1">
        <v>59042335</v>
      </c>
      <c r="N40" s="1">
        <v>493070232</v>
      </c>
      <c r="O40" s="1">
        <v>57.87</v>
      </c>
    </row>
    <row r="41" spans="1:15" x14ac:dyDescent="0.25">
      <c r="A41" t="s">
        <v>1804</v>
      </c>
      <c r="B41" t="s">
        <v>24</v>
      </c>
      <c r="C41" s="2" t="s">
        <v>23</v>
      </c>
      <c r="D41" s="2" t="s">
        <v>22</v>
      </c>
      <c r="E41" s="1">
        <v>298413000</v>
      </c>
      <c r="G41" s="1">
        <v>0</v>
      </c>
      <c r="H41" s="1">
        <v>298413000</v>
      </c>
      <c r="I41" s="1">
        <v>0</v>
      </c>
      <c r="J41" s="1">
        <v>298413000</v>
      </c>
      <c r="K41" s="1">
        <v>33845547</v>
      </c>
      <c r="L41" s="1">
        <v>172298980</v>
      </c>
      <c r="M41" s="1">
        <v>17114695</v>
      </c>
      <c r="N41" s="1">
        <v>155568128</v>
      </c>
      <c r="O41" s="1">
        <v>52.13</v>
      </c>
    </row>
    <row r="42" spans="1:15" x14ac:dyDescent="0.25">
      <c r="A42" t="s">
        <v>1804</v>
      </c>
      <c r="B42" t="s">
        <v>21</v>
      </c>
      <c r="C42" s="2" t="s">
        <v>20</v>
      </c>
      <c r="D42" s="2" t="s">
        <v>19</v>
      </c>
      <c r="E42" s="1">
        <v>320767000</v>
      </c>
      <c r="G42" s="1">
        <v>0</v>
      </c>
      <c r="H42" s="1">
        <v>320767000</v>
      </c>
      <c r="I42" s="1">
        <v>0</v>
      </c>
      <c r="J42" s="1">
        <v>320767000</v>
      </c>
      <c r="K42" s="1">
        <v>51548025</v>
      </c>
      <c r="L42" s="1">
        <v>224744625</v>
      </c>
      <c r="M42" s="1">
        <v>25951275</v>
      </c>
      <c r="N42" s="1">
        <v>199147875</v>
      </c>
      <c r="O42" s="1">
        <v>62.08</v>
      </c>
    </row>
    <row r="43" spans="1:15" x14ac:dyDescent="0.25">
      <c r="A43" t="s">
        <v>1804</v>
      </c>
      <c r="B43" t="s">
        <v>18</v>
      </c>
      <c r="C43" s="2" t="s">
        <v>17</v>
      </c>
      <c r="D43" s="2" t="s">
        <v>16</v>
      </c>
      <c r="E43" s="1">
        <v>2197000</v>
      </c>
      <c r="G43" s="1">
        <v>0</v>
      </c>
      <c r="H43" s="1">
        <v>2197000</v>
      </c>
      <c r="I43" s="1">
        <v>0</v>
      </c>
      <c r="J43" s="1">
        <v>2197000</v>
      </c>
      <c r="K43" s="1">
        <v>337960</v>
      </c>
      <c r="L43" s="1">
        <v>1574336</v>
      </c>
      <c r="M43" s="1">
        <v>168980</v>
      </c>
      <c r="N43" s="1">
        <v>1405356</v>
      </c>
      <c r="O43" s="1">
        <v>63.97</v>
      </c>
    </row>
    <row r="44" spans="1:15" x14ac:dyDescent="0.25">
      <c r="A44" t="s">
        <v>1804</v>
      </c>
      <c r="B44" t="s">
        <v>253</v>
      </c>
      <c r="C44" s="2" t="s">
        <v>252</v>
      </c>
      <c r="D44" s="2" t="s">
        <v>251</v>
      </c>
      <c r="E44" s="1">
        <v>0</v>
      </c>
      <c r="G44" s="1">
        <v>19077000</v>
      </c>
      <c r="H44" s="1">
        <v>19077000</v>
      </c>
      <c r="I44" s="1">
        <v>0</v>
      </c>
      <c r="J44" s="1">
        <v>19077000</v>
      </c>
      <c r="K44" s="1">
        <v>2869274</v>
      </c>
      <c r="L44" s="1">
        <v>12018993</v>
      </c>
      <c r="M44" s="1">
        <v>1435787</v>
      </c>
      <c r="N44" s="1">
        <v>10585506</v>
      </c>
      <c r="O44" s="1">
        <v>55.49</v>
      </c>
    </row>
    <row r="45" spans="1:15" x14ac:dyDescent="0.25">
      <c r="A45" t="s">
        <v>1804</v>
      </c>
      <c r="B45" t="s">
        <v>15</v>
      </c>
      <c r="C45" s="2" t="s">
        <v>14</v>
      </c>
      <c r="D45" s="2" t="s">
        <v>13</v>
      </c>
      <c r="E45" s="1">
        <v>21054000</v>
      </c>
      <c r="G45" s="1">
        <v>0</v>
      </c>
      <c r="H45" s="1">
        <v>21054000</v>
      </c>
      <c r="I45" s="1">
        <v>0</v>
      </c>
      <c r="J45" s="1">
        <v>21054000</v>
      </c>
      <c r="K45" s="1">
        <v>2849940</v>
      </c>
      <c r="L45" s="1">
        <v>13910613</v>
      </c>
      <c r="M45" s="1">
        <v>1419880</v>
      </c>
      <c r="N45" s="1">
        <v>12480553</v>
      </c>
      <c r="O45" s="1">
        <v>59.28</v>
      </c>
    </row>
    <row r="46" spans="1:15" x14ac:dyDescent="0.25">
      <c r="A46" t="s">
        <v>1804</v>
      </c>
      <c r="B46" t="s">
        <v>12</v>
      </c>
      <c r="C46" s="2" t="s">
        <v>11</v>
      </c>
      <c r="D46" s="2" t="s">
        <v>10</v>
      </c>
      <c r="E46" s="1">
        <v>126322000</v>
      </c>
      <c r="G46" s="1">
        <v>0</v>
      </c>
      <c r="H46" s="1">
        <v>126322000</v>
      </c>
      <c r="I46" s="1">
        <v>0</v>
      </c>
      <c r="J46" s="1">
        <v>126322000</v>
      </c>
      <c r="K46" s="1">
        <v>17099640</v>
      </c>
      <c r="L46" s="1">
        <v>83463674</v>
      </c>
      <c r="M46" s="1">
        <v>8519280</v>
      </c>
      <c r="N46" s="1">
        <v>74883314</v>
      </c>
      <c r="O46" s="1">
        <v>59.28</v>
      </c>
    </row>
    <row r="47" spans="1:15" x14ac:dyDescent="0.25">
      <c r="A47" t="s">
        <v>1804</v>
      </c>
      <c r="B47" t="s">
        <v>9</v>
      </c>
      <c r="C47" s="2" t="s">
        <v>8</v>
      </c>
      <c r="D47" s="2" t="s">
        <v>7</v>
      </c>
      <c r="E47" s="1">
        <v>21054000</v>
      </c>
      <c r="G47" s="1">
        <v>0</v>
      </c>
      <c r="H47" s="1">
        <v>21054000</v>
      </c>
      <c r="I47" s="1">
        <v>0</v>
      </c>
      <c r="J47" s="1">
        <v>21054000</v>
      </c>
      <c r="K47" s="1">
        <v>2849940</v>
      </c>
      <c r="L47" s="1">
        <v>13910613</v>
      </c>
      <c r="M47" s="1">
        <v>1419880</v>
      </c>
      <c r="N47" s="1">
        <v>12480553</v>
      </c>
      <c r="O47" s="1">
        <v>59.28</v>
      </c>
    </row>
    <row r="48" spans="1:15" x14ac:dyDescent="0.25">
      <c r="A48" t="s">
        <v>1804</v>
      </c>
      <c r="B48" t="s">
        <v>6</v>
      </c>
      <c r="C48" s="2" t="s">
        <v>5</v>
      </c>
      <c r="D48" s="2" t="s">
        <v>4</v>
      </c>
      <c r="E48" s="1">
        <v>40410000</v>
      </c>
      <c r="G48" s="1">
        <v>0</v>
      </c>
      <c r="H48" s="1">
        <v>40410000</v>
      </c>
      <c r="I48" s="1">
        <v>0</v>
      </c>
      <c r="J48" s="1">
        <v>40410000</v>
      </c>
      <c r="K48" s="1">
        <v>5699880</v>
      </c>
      <c r="L48" s="1">
        <v>27821226</v>
      </c>
      <c r="M48" s="1">
        <v>2839760</v>
      </c>
      <c r="N48" s="1">
        <v>24961106</v>
      </c>
      <c r="O48" s="1">
        <v>61.77</v>
      </c>
    </row>
    <row r="49" spans="1:15" x14ac:dyDescent="0.25">
      <c r="A49" t="s">
        <v>1804</v>
      </c>
      <c r="B49" t="s">
        <v>2</v>
      </c>
      <c r="C49" s="2" t="s">
        <v>1</v>
      </c>
      <c r="D49" s="2" t="s">
        <v>0</v>
      </c>
      <c r="E49" s="1">
        <v>2775000</v>
      </c>
      <c r="G49" s="1">
        <v>0</v>
      </c>
      <c r="H49" s="1">
        <v>2775000</v>
      </c>
      <c r="I49" s="1">
        <v>0</v>
      </c>
      <c r="J49" s="1">
        <v>2775000</v>
      </c>
      <c r="K49" s="1">
        <v>326357</v>
      </c>
      <c r="L49" s="1">
        <v>1711400</v>
      </c>
      <c r="M49" s="1">
        <v>172798</v>
      </c>
      <c r="N49" s="1">
        <v>1557841</v>
      </c>
      <c r="O49" s="1">
        <v>56.14</v>
      </c>
    </row>
    <row r="50" spans="1:15" x14ac:dyDescent="0.25">
      <c r="A50" t="s">
        <v>1804</v>
      </c>
      <c r="B50" t="s">
        <v>250</v>
      </c>
      <c r="C50" s="2" t="s">
        <v>249</v>
      </c>
      <c r="D50" s="2" t="s">
        <v>248</v>
      </c>
      <c r="E50" s="1">
        <v>14722300000</v>
      </c>
      <c r="G50" s="1">
        <v>0</v>
      </c>
      <c r="H50" s="1">
        <v>14722300000</v>
      </c>
      <c r="I50" s="1">
        <v>0</v>
      </c>
      <c r="J50" s="1">
        <v>14722300000</v>
      </c>
      <c r="K50" s="1">
        <v>1488301722</v>
      </c>
      <c r="L50" s="1">
        <v>9157723038</v>
      </c>
      <c r="M50" s="1">
        <v>1425420154</v>
      </c>
      <c r="N50" s="1">
        <v>6832510319</v>
      </c>
      <c r="O50" s="1">
        <v>46.41</v>
      </c>
    </row>
    <row r="51" spans="1:15" x14ac:dyDescent="0.25">
      <c r="A51" t="s">
        <v>1804</v>
      </c>
      <c r="B51" t="s">
        <v>247</v>
      </c>
      <c r="C51" s="2" t="s">
        <v>246</v>
      </c>
      <c r="D51" s="2" t="s">
        <v>245</v>
      </c>
      <c r="E51" s="1">
        <v>1326300000</v>
      </c>
      <c r="G51" s="1">
        <v>-25677161</v>
      </c>
      <c r="H51" s="1">
        <v>1300622839</v>
      </c>
      <c r="I51" s="1">
        <v>0</v>
      </c>
      <c r="J51" s="1">
        <v>1300622839</v>
      </c>
      <c r="K51" s="1">
        <v>18051611</v>
      </c>
      <c r="L51" s="1">
        <v>45840886</v>
      </c>
      <c r="M51" s="1">
        <v>6051901</v>
      </c>
      <c r="N51" s="1">
        <v>23841176</v>
      </c>
      <c r="O51" s="1">
        <v>1.83</v>
      </c>
    </row>
    <row r="52" spans="1:15" x14ac:dyDescent="0.25">
      <c r="A52" t="s">
        <v>1804</v>
      </c>
      <c r="B52" t="s">
        <v>413</v>
      </c>
      <c r="C52" s="2" t="s">
        <v>412</v>
      </c>
      <c r="D52" s="2" t="s">
        <v>411</v>
      </c>
      <c r="E52" s="1">
        <v>1200000000</v>
      </c>
      <c r="G52" s="1">
        <v>0</v>
      </c>
      <c r="H52" s="1">
        <v>1200000000</v>
      </c>
      <c r="I52" s="1">
        <v>0</v>
      </c>
      <c r="J52" s="1">
        <v>1200000000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5">
      <c r="A53" t="s">
        <v>1804</v>
      </c>
      <c r="B53" t="s">
        <v>244</v>
      </c>
      <c r="C53" s="2" t="s">
        <v>243</v>
      </c>
      <c r="D53" s="2" t="s">
        <v>242</v>
      </c>
      <c r="E53" s="1">
        <v>8300000</v>
      </c>
      <c r="G53" s="1">
        <v>0</v>
      </c>
      <c r="H53" s="1">
        <v>8300000</v>
      </c>
      <c r="I53" s="1">
        <v>0</v>
      </c>
      <c r="J53" s="1">
        <v>8300000</v>
      </c>
      <c r="K53" s="1">
        <v>725000</v>
      </c>
      <c r="L53" s="1">
        <v>5017835</v>
      </c>
      <c r="M53" s="1">
        <v>725000</v>
      </c>
      <c r="N53" s="1">
        <v>5017835</v>
      </c>
      <c r="O53" s="1">
        <v>60.46</v>
      </c>
    </row>
    <row r="54" spans="1:15" x14ac:dyDescent="0.25">
      <c r="A54" t="s">
        <v>1804</v>
      </c>
      <c r="B54" t="s">
        <v>241</v>
      </c>
      <c r="C54" s="2" t="s">
        <v>240</v>
      </c>
      <c r="D54" s="2" t="s">
        <v>239</v>
      </c>
      <c r="E54" s="1">
        <v>14000000</v>
      </c>
      <c r="G54" s="1">
        <v>0</v>
      </c>
      <c r="H54" s="1">
        <v>14000000</v>
      </c>
      <c r="I54" s="1">
        <v>0</v>
      </c>
      <c r="J54" s="1">
        <v>14000000</v>
      </c>
      <c r="K54" s="1">
        <v>1225000</v>
      </c>
      <c r="L54" s="1">
        <v>8575000</v>
      </c>
      <c r="M54" s="1">
        <v>1225000</v>
      </c>
      <c r="N54" s="1">
        <v>8575000</v>
      </c>
      <c r="O54" s="1">
        <v>61.25</v>
      </c>
    </row>
    <row r="55" spans="1:15" x14ac:dyDescent="0.25">
      <c r="A55" t="s">
        <v>1804</v>
      </c>
      <c r="B55" t="s">
        <v>238</v>
      </c>
      <c r="C55" s="2" t="s">
        <v>237</v>
      </c>
      <c r="D55" s="2" t="s">
        <v>236</v>
      </c>
      <c r="E55" s="1">
        <v>104000000</v>
      </c>
      <c r="G55" s="1">
        <v>-25677161</v>
      </c>
      <c r="H55" s="1">
        <v>78322839</v>
      </c>
      <c r="I55" s="1">
        <v>0</v>
      </c>
      <c r="J55" s="1">
        <v>78322839</v>
      </c>
      <c r="K55" s="1">
        <v>16101611</v>
      </c>
      <c r="L55" s="1">
        <v>32248051</v>
      </c>
      <c r="M55" s="1">
        <v>4101901</v>
      </c>
      <c r="N55" s="1">
        <v>10248341</v>
      </c>
      <c r="O55" s="1">
        <v>13.08</v>
      </c>
    </row>
    <row r="56" spans="1:15" x14ac:dyDescent="0.25">
      <c r="A56" t="s">
        <v>1804</v>
      </c>
      <c r="B56" t="s">
        <v>232</v>
      </c>
      <c r="C56" s="2" t="s">
        <v>231</v>
      </c>
      <c r="D56" s="2" t="s">
        <v>230</v>
      </c>
      <c r="E56" s="1">
        <v>13394000000</v>
      </c>
      <c r="G56" s="1">
        <v>8504576</v>
      </c>
      <c r="H56" s="1">
        <v>13402504576</v>
      </c>
      <c r="I56" s="1">
        <v>0</v>
      </c>
      <c r="J56" s="1">
        <v>13402504576</v>
      </c>
      <c r="K56" s="1">
        <v>1470085211</v>
      </c>
      <c r="L56" s="1">
        <v>9094046775</v>
      </c>
      <c r="M56" s="1">
        <v>1419203353</v>
      </c>
      <c r="N56" s="1">
        <v>6790833766</v>
      </c>
      <c r="O56" s="1">
        <v>50.67</v>
      </c>
    </row>
    <row r="57" spans="1:15" x14ac:dyDescent="0.25">
      <c r="A57" t="s">
        <v>1804</v>
      </c>
      <c r="B57" t="s">
        <v>226</v>
      </c>
      <c r="C57" s="2" t="s">
        <v>225</v>
      </c>
      <c r="D57" s="2" t="s">
        <v>224</v>
      </c>
      <c r="E57" s="1">
        <v>2000000</v>
      </c>
      <c r="G57" s="1">
        <v>21018826</v>
      </c>
      <c r="H57" s="1">
        <v>23018826</v>
      </c>
      <c r="I57" s="1">
        <v>0</v>
      </c>
      <c r="J57" s="1">
        <v>23018826</v>
      </c>
      <c r="K57" s="1">
        <v>0</v>
      </c>
      <c r="L57" s="1">
        <v>21864746</v>
      </c>
      <c r="M57" s="1">
        <v>11705547</v>
      </c>
      <c r="N57" s="1">
        <v>21864746</v>
      </c>
      <c r="O57" s="1">
        <v>94.99</v>
      </c>
    </row>
    <row r="58" spans="1:15" x14ac:dyDescent="0.25">
      <c r="A58" t="s">
        <v>1804</v>
      </c>
      <c r="B58" t="s">
        <v>223</v>
      </c>
      <c r="C58" s="2" t="s">
        <v>222</v>
      </c>
      <c r="D58" s="2" t="s">
        <v>221</v>
      </c>
      <c r="E58" s="1">
        <v>2300000000</v>
      </c>
      <c r="G58" s="1">
        <v>0</v>
      </c>
      <c r="H58" s="1">
        <v>2300000000</v>
      </c>
      <c r="I58" s="1">
        <v>0</v>
      </c>
      <c r="J58" s="1">
        <v>2300000000</v>
      </c>
      <c r="K58" s="1">
        <v>10773209</v>
      </c>
      <c r="L58" s="1">
        <v>2234528236</v>
      </c>
      <c r="M58" s="1">
        <v>337487039</v>
      </c>
      <c r="N58" s="1">
        <v>1389986693</v>
      </c>
      <c r="O58" s="1">
        <v>60.43</v>
      </c>
    </row>
    <row r="59" spans="1:15" x14ac:dyDescent="0.25">
      <c r="A59" t="s">
        <v>1804</v>
      </c>
      <c r="B59" t="s">
        <v>220</v>
      </c>
      <c r="C59" s="2" t="s">
        <v>219</v>
      </c>
      <c r="D59" s="2" t="s">
        <v>218</v>
      </c>
      <c r="E59" s="1">
        <v>26000000</v>
      </c>
      <c r="G59" s="1">
        <v>-2514250</v>
      </c>
      <c r="H59" s="1">
        <v>23485750</v>
      </c>
      <c r="I59" s="1">
        <v>0</v>
      </c>
      <c r="J59" s="1">
        <v>23485750</v>
      </c>
      <c r="K59" s="1">
        <v>12495400</v>
      </c>
      <c r="L59" s="1">
        <v>19136072</v>
      </c>
      <c r="M59" s="1">
        <v>495400</v>
      </c>
      <c r="N59" s="1">
        <v>7136072</v>
      </c>
      <c r="O59" s="1">
        <v>30.38</v>
      </c>
    </row>
    <row r="60" spans="1:15" x14ac:dyDescent="0.25">
      <c r="A60" t="s">
        <v>1804</v>
      </c>
      <c r="B60" t="s">
        <v>217</v>
      </c>
      <c r="C60" s="2" t="s">
        <v>216</v>
      </c>
      <c r="D60" s="2" t="s">
        <v>215</v>
      </c>
      <c r="E60" s="1">
        <v>63000000</v>
      </c>
      <c r="G60" s="1">
        <v>-10000000</v>
      </c>
      <c r="H60" s="1">
        <v>53000000</v>
      </c>
      <c r="I60" s="1">
        <v>0</v>
      </c>
      <c r="J60" s="1">
        <v>53000000</v>
      </c>
      <c r="K60" s="1">
        <v>731000</v>
      </c>
      <c r="L60" s="1">
        <v>26054349</v>
      </c>
      <c r="M60" s="1">
        <v>2231000</v>
      </c>
      <c r="N60" s="1">
        <v>16054349</v>
      </c>
      <c r="O60" s="1">
        <v>30.29</v>
      </c>
    </row>
    <row r="61" spans="1:15" x14ac:dyDescent="0.25">
      <c r="A61" t="s">
        <v>1804</v>
      </c>
      <c r="B61" t="s">
        <v>214</v>
      </c>
      <c r="C61" s="2" t="s">
        <v>213</v>
      </c>
      <c r="D61" s="2" t="s">
        <v>212</v>
      </c>
      <c r="E61" s="1">
        <v>63000000</v>
      </c>
      <c r="G61" s="1">
        <v>-10000000</v>
      </c>
      <c r="H61" s="1">
        <v>53000000</v>
      </c>
      <c r="I61" s="1">
        <v>0</v>
      </c>
      <c r="J61" s="1">
        <v>53000000</v>
      </c>
      <c r="K61" s="1">
        <v>731000</v>
      </c>
      <c r="L61" s="1">
        <v>26054349</v>
      </c>
      <c r="M61" s="1">
        <v>2231000</v>
      </c>
      <c r="N61" s="1">
        <v>16054349</v>
      </c>
      <c r="O61" s="1">
        <v>30.29</v>
      </c>
    </row>
    <row r="62" spans="1:15" x14ac:dyDescent="0.25">
      <c r="A62" t="s">
        <v>1804</v>
      </c>
      <c r="B62" t="s">
        <v>211</v>
      </c>
      <c r="C62" s="2" t="s">
        <v>210</v>
      </c>
      <c r="D62" s="2" t="s">
        <v>209</v>
      </c>
      <c r="E62" s="1">
        <v>1163000000</v>
      </c>
      <c r="G62" s="1">
        <v>0</v>
      </c>
      <c r="H62" s="1">
        <v>1163000000</v>
      </c>
      <c r="I62" s="1">
        <v>0</v>
      </c>
      <c r="J62" s="1">
        <v>1163000000</v>
      </c>
      <c r="K62" s="1">
        <v>310682644</v>
      </c>
      <c r="L62" s="1">
        <v>310682644</v>
      </c>
      <c r="M62" s="1">
        <v>0</v>
      </c>
      <c r="N62" s="1">
        <v>0</v>
      </c>
      <c r="O62" s="1">
        <v>0</v>
      </c>
    </row>
    <row r="63" spans="1:15" x14ac:dyDescent="0.25">
      <c r="A63" t="s">
        <v>1804</v>
      </c>
      <c r="B63" t="s">
        <v>208</v>
      </c>
      <c r="C63" s="2" t="s">
        <v>207</v>
      </c>
      <c r="D63" s="2" t="s">
        <v>206</v>
      </c>
      <c r="E63" s="1">
        <v>1163000000</v>
      </c>
      <c r="G63" s="1">
        <v>0</v>
      </c>
      <c r="H63" s="1">
        <v>1163000000</v>
      </c>
      <c r="I63" s="1">
        <v>0</v>
      </c>
      <c r="J63" s="1">
        <v>1163000000</v>
      </c>
      <c r="K63" s="1">
        <v>310682644</v>
      </c>
      <c r="L63" s="1">
        <v>310682644</v>
      </c>
      <c r="M63" s="1">
        <v>0</v>
      </c>
      <c r="N63" s="1">
        <v>0</v>
      </c>
      <c r="O63" s="1">
        <v>0</v>
      </c>
    </row>
    <row r="64" spans="1:15" x14ac:dyDescent="0.25">
      <c r="A64" t="s">
        <v>1804</v>
      </c>
      <c r="B64" t="s">
        <v>205</v>
      </c>
      <c r="C64" s="2" t="s">
        <v>204</v>
      </c>
      <c r="D64" s="2" t="s">
        <v>203</v>
      </c>
      <c r="E64" s="1">
        <v>8630000000</v>
      </c>
      <c r="G64" s="1">
        <v>0</v>
      </c>
      <c r="H64" s="1">
        <v>8630000000</v>
      </c>
      <c r="I64" s="1">
        <v>0</v>
      </c>
      <c r="J64" s="1">
        <v>8630000000</v>
      </c>
      <c r="K64" s="1">
        <v>1135402958</v>
      </c>
      <c r="L64" s="1">
        <v>5380440728</v>
      </c>
      <c r="M64" s="1">
        <v>1050157284</v>
      </c>
      <c r="N64" s="1">
        <v>5294854948</v>
      </c>
      <c r="O64" s="1">
        <v>61.35</v>
      </c>
    </row>
    <row r="65" spans="1:15" x14ac:dyDescent="0.25">
      <c r="A65" t="s">
        <v>1804</v>
      </c>
      <c r="B65" t="s">
        <v>202</v>
      </c>
      <c r="C65" s="2" t="s">
        <v>201</v>
      </c>
      <c r="D65" s="2" t="s">
        <v>200</v>
      </c>
      <c r="E65" s="1">
        <v>2091000000</v>
      </c>
      <c r="G65" s="1">
        <v>0</v>
      </c>
      <c r="H65" s="1">
        <v>2091000000</v>
      </c>
      <c r="I65" s="1">
        <v>0</v>
      </c>
      <c r="J65" s="1">
        <v>2091000000</v>
      </c>
      <c r="K65" s="1">
        <v>270847771</v>
      </c>
      <c r="L65" s="1">
        <v>1614072550</v>
      </c>
      <c r="M65" s="1">
        <v>269382657</v>
      </c>
      <c r="N65" s="1">
        <v>1612607436</v>
      </c>
      <c r="O65" s="1">
        <v>77.12</v>
      </c>
    </row>
    <row r="66" spans="1:15" x14ac:dyDescent="0.25">
      <c r="A66" t="s">
        <v>1804</v>
      </c>
      <c r="B66" t="s">
        <v>199</v>
      </c>
      <c r="C66" s="2" t="s">
        <v>198</v>
      </c>
      <c r="D66" s="2" t="s">
        <v>197</v>
      </c>
      <c r="E66" s="1">
        <v>3554000000</v>
      </c>
      <c r="G66" s="1">
        <v>0</v>
      </c>
      <c r="H66" s="1">
        <v>3554000000</v>
      </c>
      <c r="I66" s="1">
        <v>0</v>
      </c>
      <c r="J66" s="1">
        <v>3554000000</v>
      </c>
      <c r="K66" s="1">
        <v>533456342</v>
      </c>
      <c r="L66" s="1">
        <v>1735301257</v>
      </c>
      <c r="M66" s="1">
        <v>532165492</v>
      </c>
      <c r="N66" s="1">
        <v>1733865121</v>
      </c>
      <c r="O66" s="1">
        <v>48.79</v>
      </c>
    </row>
    <row r="67" spans="1:15" x14ac:dyDescent="0.25">
      <c r="A67" t="s">
        <v>1804</v>
      </c>
      <c r="B67" t="s">
        <v>196</v>
      </c>
      <c r="C67" s="2" t="s">
        <v>195</v>
      </c>
      <c r="D67" s="2" t="s">
        <v>194</v>
      </c>
      <c r="E67" s="1">
        <v>425000000</v>
      </c>
      <c r="G67" s="1">
        <v>0</v>
      </c>
      <c r="H67" s="1">
        <v>425000000</v>
      </c>
      <c r="I67" s="1">
        <v>0</v>
      </c>
      <c r="J67" s="1">
        <v>425000000</v>
      </c>
      <c r="K67" s="1">
        <v>328320</v>
      </c>
      <c r="L67" s="1">
        <v>308391251</v>
      </c>
      <c r="M67" s="1">
        <v>408550</v>
      </c>
      <c r="N67" s="1">
        <v>308276661</v>
      </c>
      <c r="O67" s="1">
        <v>72.540000000000006</v>
      </c>
    </row>
    <row r="68" spans="1:15" x14ac:dyDescent="0.25">
      <c r="A68" t="s">
        <v>1804</v>
      </c>
      <c r="B68" t="s">
        <v>193</v>
      </c>
      <c r="C68" s="2" t="s">
        <v>192</v>
      </c>
      <c r="D68" s="2" t="s">
        <v>191</v>
      </c>
      <c r="E68" s="1">
        <v>1071000000</v>
      </c>
      <c r="G68" s="1">
        <v>0</v>
      </c>
      <c r="H68" s="1">
        <v>1071000000</v>
      </c>
      <c r="I68" s="1">
        <v>0</v>
      </c>
      <c r="J68" s="1">
        <v>1071000000</v>
      </c>
      <c r="K68" s="1">
        <v>175498136</v>
      </c>
      <c r="L68" s="1">
        <v>710034413</v>
      </c>
      <c r="M68" s="1">
        <v>92928196</v>
      </c>
      <c r="N68" s="1">
        <v>627464473</v>
      </c>
      <c r="O68" s="1">
        <v>58.59</v>
      </c>
    </row>
    <row r="69" spans="1:15" x14ac:dyDescent="0.25">
      <c r="A69" t="s">
        <v>1804</v>
      </c>
      <c r="B69" t="s">
        <v>410</v>
      </c>
      <c r="C69" s="2" t="s">
        <v>409</v>
      </c>
      <c r="D69" s="2" t="s">
        <v>408</v>
      </c>
      <c r="E69" s="1">
        <v>1489000000</v>
      </c>
      <c r="G69" s="1">
        <v>0</v>
      </c>
      <c r="H69" s="1">
        <v>1489000000</v>
      </c>
      <c r="I69" s="1">
        <v>0</v>
      </c>
      <c r="J69" s="1">
        <v>1489000000</v>
      </c>
      <c r="K69" s="1">
        <v>155272389</v>
      </c>
      <c r="L69" s="1">
        <v>1012641257</v>
      </c>
      <c r="M69" s="1">
        <v>155272389</v>
      </c>
      <c r="N69" s="1">
        <v>1012641257</v>
      </c>
      <c r="O69" s="1">
        <v>68.010000000000005</v>
      </c>
    </row>
    <row r="70" spans="1:15" x14ac:dyDescent="0.25">
      <c r="A70" t="s">
        <v>1804</v>
      </c>
      <c r="B70" t="s">
        <v>190</v>
      </c>
      <c r="C70" s="2" t="s">
        <v>189</v>
      </c>
      <c r="D70" s="2" t="s">
        <v>188</v>
      </c>
      <c r="E70" s="1">
        <v>400000000</v>
      </c>
      <c r="G70" s="1">
        <v>0</v>
      </c>
      <c r="H70" s="1">
        <v>400000000</v>
      </c>
      <c r="I70" s="1">
        <v>0</v>
      </c>
      <c r="J70" s="1">
        <v>400000000</v>
      </c>
      <c r="K70" s="1">
        <v>0</v>
      </c>
      <c r="L70" s="1">
        <v>400000000</v>
      </c>
      <c r="M70" s="1">
        <v>0</v>
      </c>
      <c r="N70" s="1">
        <v>0</v>
      </c>
      <c r="O70" s="1">
        <v>0</v>
      </c>
    </row>
    <row r="71" spans="1:15" x14ac:dyDescent="0.25">
      <c r="A71" t="s">
        <v>1804</v>
      </c>
      <c r="B71" t="s">
        <v>187</v>
      </c>
      <c r="C71" s="2" t="s">
        <v>186</v>
      </c>
      <c r="D71" s="2" t="s">
        <v>185</v>
      </c>
      <c r="E71" s="1">
        <v>400000000</v>
      </c>
      <c r="G71" s="1">
        <v>0</v>
      </c>
      <c r="H71" s="1">
        <v>400000000</v>
      </c>
      <c r="I71" s="1">
        <v>0</v>
      </c>
      <c r="J71" s="1">
        <v>400000000</v>
      </c>
      <c r="K71" s="1">
        <v>0</v>
      </c>
      <c r="L71" s="1">
        <v>400000000</v>
      </c>
      <c r="M71" s="1">
        <v>0</v>
      </c>
      <c r="N71" s="1">
        <v>0</v>
      </c>
      <c r="O71" s="1">
        <v>0</v>
      </c>
    </row>
    <row r="72" spans="1:15" x14ac:dyDescent="0.25">
      <c r="A72" t="s">
        <v>1804</v>
      </c>
      <c r="B72" t="s">
        <v>184</v>
      </c>
      <c r="C72" s="2" t="s">
        <v>183</v>
      </c>
      <c r="D72" s="2" t="s">
        <v>182</v>
      </c>
      <c r="E72" s="1">
        <v>460000000</v>
      </c>
      <c r="G72" s="1">
        <v>0</v>
      </c>
      <c r="H72" s="1">
        <v>460000000</v>
      </c>
      <c r="I72" s="1">
        <v>0</v>
      </c>
      <c r="J72" s="1">
        <v>460000000</v>
      </c>
      <c r="K72" s="1">
        <v>0</v>
      </c>
      <c r="L72" s="1">
        <v>356340000</v>
      </c>
      <c r="M72" s="1">
        <v>0</v>
      </c>
      <c r="N72" s="1">
        <v>250000</v>
      </c>
      <c r="O72" s="1">
        <v>0.05</v>
      </c>
    </row>
    <row r="73" spans="1:15" x14ac:dyDescent="0.25">
      <c r="A73" t="s">
        <v>1804</v>
      </c>
      <c r="B73" t="s">
        <v>178</v>
      </c>
      <c r="C73" s="2" t="s">
        <v>177</v>
      </c>
      <c r="D73" s="2" t="s">
        <v>176</v>
      </c>
      <c r="E73" s="1">
        <v>350000000</v>
      </c>
      <c r="G73" s="1">
        <v>0</v>
      </c>
      <c r="H73" s="1">
        <v>350000000</v>
      </c>
      <c r="I73" s="1">
        <v>0</v>
      </c>
      <c r="J73" s="1">
        <v>350000000</v>
      </c>
      <c r="K73" s="1">
        <v>0</v>
      </c>
      <c r="L73" s="1">
        <v>345000000</v>
      </c>
      <c r="M73" s="1">
        <v>17127083</v>
      </c>
      <c r="N73" s="1">
        <v>60686958</v>
      </c>
      <c r="O73" s="1">
        <v>17.34</v>
      </c>
    </row>
    <row r="74" spans="1:15" x14ac:dyDescent="0.25">
      <c r="A74" t="s">
        <v>1804</v>
      </c>
      <c r="B74" t="s">
        <v>172</v>
      </c>
      <c r="C74" s="2" t="s">
        <v>171</v>
      </c>
      <c r="D74" s="2" t="s">
        <v>170</v>
      </c>
      <c r="E74" s="1">
        <v>2000000</v>
      </c>
      <c r="G74" s="1">
        <v>17172585</v>
      </c>
      <c r="H74" s="1">
        <v>19172585</v>
      </c>
      <c r="I74" s="1">
        <v>0</v>
      </c>
      <c r="J74" s="1">
        <v>19172585</v>
      </c>
      <c r="K74" s="1">
        <v>164900</v>
      </c>
      <c r="L74" s="1">
        <v>17835377</v>
      </c>
      <c r="M74" s="1">
        <v>164900</v>
      </c>
      <c r="N74" s="1">
        <v>17835377</v>
      </c>
      <c r="O74" s="1">
        <v>93.03</v>
      </c>
    </row>
    <row r="75" spans="1:15" x14ac:dyDescent="0.25">
      <c r="A75" t="s">
        <v>1804</v>
      </c>
      <c r="B75" t="s">
        <v>613</v>
      </c>
      <c r="C75" s="2" t="s">
        <v>612</v>
      </c>
      <c r="D75" s="2" t="s">
        <v>611</v>
      </c>
      <c r="E75" s="1">
        <v>0</v>
      </c>
      <c r="G75" s="1">
        <v>17172585</v>
      </c>
      <c r="H75" s="1">
        <v>17172585</v>
      </c>
      <c r="I75" s="1">
        <v>0</v>
      </c>
      <c r="J75" s="1">
        <v>17172585</v>
      </c>
      <c r="K75" s="1">
        <v>0</v>
      </c>
      <c r="L75" s="1">
        <v>17172585</v>
      </c>
      <c r="M75" s="1">
        <v>0</v>
      </c>
      <c r="N75" s="1">
        <v>17172585</v>
      </c>
      <c r="O75" s="1">
        <v>1000</v>
      </c>
    </row>
    <row r="76" spans="1:15" x14ac:dyDescent="0.25">
      <c r="A76" t="s">
        <v>1804</v>
      </c>
      <c r="B76" t="s">
        <v>610</v>
      </c>
      <c r="C76" s="2" t="s">
        <v>609</v>
      </c>
      <c r="D76" s="2" t="s">
        <v>608</v>
      </c>
      <c r="E76" s="1">
        <v>0</v>
      </c>
      <c r="G76" s="1">
        <v>17172585</v>
      </c>
      <c r="H76" s="1">
        <v>17172585</v>
      </c>
      <c r="I76" s="1">
        <v>0</v>
      </c>
      <c r="J76" s="1">
        <v>17172585</v>
      </c>
      <c r="K76" s="1">
        <v>0</v>
      </c>
      <c r="L76" s="1">
        <v>17172585</v>
      </c>
      <c r="M76" s="1">
        <v>0</v>
      </c>
      <c r="N76" s="1">
        <v>17172585</v>
      </c>
      <c r="O76" s="1">
        <v>1000</v>
      </c>
    </row>
    <row r="77" spans="1:15" x14ac:dyDescent="0.25">
      <c r="A77" t="s">
        <v>1804</v>
      </c>
      <c r="B77" t="s">
        <v>169</v>
      </c>
      <c r="C77" s="2" t="s">
        <v>168</v>
      </c>
      <c r="D77" s="2" t="s">
        <v>167</v>
      </c>
      <c r="E77" s="1">
        <v>2000000</v>
      </c>
      <c r="G77" s="1">
        <v>0</v>
      </c>
      <c r="H77" s="1">
        <v>2000000</v>
      </c>
      <c r="I77" s="1">
        <v>0</v>
      </c>
      <c r="J77" s="1">
        <v>2000000</v>
      </c>
      <c r="K77" s="1">
        <v>164900</v>
      </c>
      <c r="L77" s="1">
        <v>662792</v>
      </c>
      <c r="M77" s="1">
        <v>164900</v>
      </c>
      <c r="N77" s="1">
        <v>662792</v>
      </c>
      <c r="O77" s="1">
        <v>33.14</v>
      </c>
    </row>
    <row r="78" spans="1:15" x14ac:dyDescent="0.25">
      <c r="A78" t="s">
        <v>1804</v>
      </c>
      <c r="B78" t="s">
        <v>166</v>
      </c>
      <c r="C78" s="2" t="s">
        <v>165</v>
      </c>
      <c r="D78" s="2" t="s">
        <v>164</v>
      </c>
      <c r="E78" s="1">
        <v>1087266308000</v>
      </c>
      <c r="G78" s="1">
        <v>0</v>
      </c>
      <c r="H78" s="1">
        <v>1087266308000</v>
      </c>
      <c r="I78" s="1">
        <v>0</v>
      </c>
      <c r="J78" s="1">
        <v>1087266308000</v>
      </c>
      <c r="K78" s="1">
        <v>19367480641</v>
      </c>
      <c r="L78" s="1">
        <v>882263656689</v>
      </c>
      <c r="M78" s="1">
        <v>87382117024</v>
      </c>
      <c r="N78" s="1">
        <v>502845708475</v>
      </c>
      <c r="O78" s="1">
        <v>46.25</v>
      </c>
    </row>
    <row r="79" spans="1:15" x14ac:dyDescent="0.25">
      <c r="A79" t="s">
        <v>1804</v>
      </c>
      <c r="B79" t="s">
        <v>163</v>
      </c>
      <c r="C79" s="2" t="s">
        <v>162</v>
      </c>
      <c r="D79" s="2" t="s">
        <v>161</v>
      </c>
      <c r="E79" s="1">
        <v>1085099542000</v>
      </c>
      <c r="G79" s="1">
        <v>-1877099805</v>
      </c>
      <c r="H79" s="1">
        <v>1083222442195</v>
      </c>
      <c r="I79" s="1">
        <v>0</v>
      </c>
      <c r="J79" s="1">
        <v>1083222442195</v>
      </c>
      <c r="K79" s="1">
        <v>19284128107</v>
      </c>
      <c r="L79" s="1">
        <v>880853130150</v>
      </c>
      <c r="M79" s="1">
        <v>87301153150</v>
      </c>
      <c r="N79" s="1">
        <v>501441113312</v>
      </c>
      <c r="O79" s="1">
        <v>46.29</v>
      </c>
    </row>
    <row r="80" spans="1:15" x14ac:dyDescent="0.25">
      <c r="A80" t="s">
        <v>1804</v>
      </c>
      <c r="B80" t="s">
        <v>160</v>
      </c>
      <c r="C80" s="2" t="s">
        <v>159</v>
      </c>
      <c r="D80" s="2" t="s">
        <v>158</v>
      </c>
      <c r="E80" s="1">
        <v>1085099542000</v>
      </c>
      <c r="G80" s="1">
        <v>-1877099805</v>
      </c>
      <c r="H80" s="1">
        <v>1083222442195</v>
      </c>
      <c r="I80" s="1">
        <v>0</v>
      </c>
      <c r="J80" s="1">
        <v>1083222442195</v>
      </c>
      <c r="K80" s="1">
        <v>19284128107</v>
      </c>
      <c r="L80" s="1">
        <v>880853130150</v>
      </c>
      <c r="M80" s="1">
        <v>87301153150</v>
      </c>
      <c r="N80" s="1">
        <v>501441113312</v>
      </c>
      <c r="O80" s="1">
        <v>46.29</v>
      </c>
    </row>
    <row r="81" spans="1:15" x14ac:dyDescent="0.25">
      <c r="A81" t="s">
        <v>1804</v>
      </c>
      <c r="B81" t="s">
        <v>398</v>
      </c>
      <c r="C81" s="2" t="s">
        <v>397</v>
      </c>
      <c r="D81" s="2" t="s">
        <v>396</v>
      </c>
      <c r="E81" s="1">
        <v>877108937000</v>
      </c>
      <c r="G81" s="1">
        <v>-4010855391</v>
      </c>
      <c r="H81" s="1">
        <v>873098081609</v>
      </c>
      <c r="I81" s="1">
        <v>0</v>
      </c>
      <c r="J81" s="1">
        <v>873098081609</v>
      </c>
      <c r="K81" s="1">
        <v>11485818306</v>
      </c>
      <c r="L81" s="1">
        <v>714726694166</v>
      </c>
      <c r="M81" s="1">
        <v>73935192804</v>
      </c>
      <c r="N81" s="1">
        <v>392873065574</v>
      </c>
      <c r="O81" s="1">
        <v>450</v>
      </c>
    </row>
    <row r="82" spans="1:15" x14ac:dyDescent="0.25">
      <c r="A82" t="s">
        <v>1804</v>
      </c>
      <c r="B82" t="s">
        <v>1242</v>
      </c>
      <c r="C82" s="2" t="s">
        <v>1241</v>
      </c>
      <c r="D82" s="2" t="s">
        <v>1240</v>
      </c>
      <c r="E82" s="1">
        <v>344911236000</v>
      </c>
      <c r="G82" s="1">
        <v>-4309153347</v>
      </c>
      <c r="H82" s="1">
        <v>340602082653</v>
      </c>
      <c r="I82" s="1">
        <v>0</v>
      </c>
      <c r="J82" s="1">
        <v>340602082653</v>
      </c>
      <c r="K82" s="1">
        <v>8472697456</v>
      </c>
      <c r="L82" s="1">
        <v>228203327034</v>
      </c>
      <c r="M82" s="1">
        <v>26465010540</v>
      </c>
      <c r="N82" s="1">
        <v>129046023640</v>
      </c>
      <c r="O82" s="1">
        <v>37.89</v>
      </c>
    </row>
    <row r="83" spans="1:15" x14ac:dyDescent="0.25">
      <c r="A83" t="s">
        <v>1804</v>
      </c>
      <c r="B83" t="s">
        <v>1918</v>
      </c>
      <c r="C83" s="2" t="s">
        <v>1917</v>
      </c>
      <c r="D83" s="2" t="s">
        <v>1916</v>
      </c>
      <c r="E83" s="1">
        <v>304980135000</v>
      </c>
      <c r="G83" s="1">
        <v>-2909153347</v>
      </c>
      <c r="H83" s="1">
        <v>302070981653</v>
      </c>
      <c r="I83" s="1">
        <v>0</v>
      </c>
      <c r="J83" s="1">
        <v>302070981653</v>
      </c>
      <c r="K83" s="1">
        <v>7610156413</v>
      </c>
      <c r="L83" s="1">
        <v>210651270812</v>
      </c>
      <c r="M83" s="1">
        <v>24806101859</v>
      </c>
      <c r="N83" s="1">
        <v>121293335372</v>
      </c>
      <c r="O83" s="1">
        <v>40.15</v>
      </c>
    </row>
    <row r="84" spans="1:15" x14ac:dyDescent="0.25">
      <c r="A84" t="s">
        <v>1804</v>
      </c>
      <c r="B84" t="s">
        <v>1915</v>
      </c>
      <c r="C84" s="2" t="s">
        <v>1914</v>
      </c>
      <c r="D84" s="2" t="s">
        <v>1913</v>
      </c>
      <c r="E84" s="1">
        <v>3723449000</v>
      </c>
      <c r="G84" s="1">
        <v>0</v>
      </c>
      <c r="H84" s="1">
        <v>3723449000</v>
      </c>
      <c r="I84" s="1">
        <v>0</v>
      </c>
      <c r="J84" s="1">
        <v>3723449000</v>
      </c>
      <c r="K84" s="1">
        <v>63837568</v>
      </c>
      <c r="L84" s="1">
        <v>3394609370</v>
      </c>
      <c r="M84" s="1">
        <v>364751766</v>
      </c>
      <c r="N84" s="1">
        <v>2169359940</v>
      </c>
      <c r="O84" s="1">
        <v>58.26</v>
      </c>
    </row>
    <row r="85" spans="1:15" x14ac:dyDescent="0.25">
      <c r="A85" t="s">
        <v>1804</v>
      </c>
      <c r="B85" t="s">
        <v>1912</v>
      </c>
      <c r="C85" s="2" t="s">
        <v>1911</v>
      </c>
      <c r="D85" s="2" t="s">
        <v>1910</v>
      </c>
      <c r="E85" s="1">
        <v>251031000</v>
      </c>
      <c r="G85" s="1">
        <v>0</v>
      </c>
      <c r="H85" s="1">
        <v>251031000</v>
      </c>
      <c r="I85" s="1">
        <v>0</v>
      </c>
      <c r="J85" s="1">
        <v>251031000</v>
      </c>
      <c r="K85" s="1">
        <v>0</v>
      </c>
      <c r="L85" s="1">
        <v>235285000</v>
      </c>
      <c r="M85" s="1">
        <v>21746000</v>
      </c>
      <c r="N85" s="1">
        <v>142976901</v>
      </c>
      <c r="O85" s="1">
        <v>56.96</v>
      </c>
    </row>
    <row r="86" spans="1:15" x14ac:dyDescent="0.25">
      <c r="A86" t="s">
        <v>1804</v>
      </c>
      <c r="B86" t="s">
        <v>1909</v>
      </c>
      <c r="C86" s="2" t="s">
        <v>1908</v>
      </c>
      <c r="D86" s="2" t="s">
        <v>1907</v>
      </c>
      <c r="E86" s="1">
        <v>301005655000</v>
      </c>
      <c r="G86" s="1">
        <v>-2909153347</v>
      </c>
      <c r="H86" s="1">
        <v>298096501653</v>
      </c>
      <c r="I86" s="1">
        <v>0</v>
      </c>
      <c r="J86" s="1">
        <v>298096501653</v>
      </c>
      <c r="K86" s="1">
        <v>7546318845</v>
      </c>
      <c r="L86" s="1">
        <v>207021376442</v>
      </c>
      <c r="M86" s="1">
        <v>24419604093</v>
      </c>
      <c r="N86" s="1">
        <v>118980998531</v>
      </c>
      <c r="O86" s="1">
        <v>39.909999999999997</v>
      </c>
    </row>
    <row r="87" spans="1:15" x14ac:dyDescent="0.25">
      <c r="A87" t="s">
        <v>1804</v>
      </c>
      <c r="B87" t="s">
        <v>1906</v>
      </c>
      <c r="C87" s="2" t="s">
        <v>1905</v>
      </c>
      <c r="D87" s="2" t="s">
        <v>1904</v>
      </c>
      <c r="E87" s="1">
        <v>39931101000</v>
      </c>
      <c r="G87" s="1">
        <v>-1400000000</v>
      </c>
      <c r="H87" s="1">
        <v>38531101000</v>
      </c>
      <c r="I87" s="1">
        <v>0</v>
      </c>
      <c r="J87" s="1">
        <v>38531101000</v>
      </c>
      <c r="K87" s="1">
        <v>862541043</v>
      </c>
      <c r="L87" s="1">
        <v>17552056222</v>
      </c>
      <c r="M87" s="1">
        <v>1658908681</v>
      </c>
      <c r="N87" s="1">
        <v>7752688268</v>
      </c>
      <c r="O87" s="1">
        <v>20.12</v>
      </c>
    </row>
    <row r="88" spans="1:15" x14ac:dyDescent="0.25">
      <c r="A88" t="s">
        <v>1804</v>
      </c>
      <c r="B88" t="s">
        <v>1903</v>
      </c>
      <c r="C88" s="2" t="s">
        <v>1902</v>
      </c>
      <c r="D88" s="2" t="s">
        <v>1901</v>
      </c>
      <c r="E88" s="1">
        <v>39931101000</v>
      </c>
      <c r="G88" s="1">
        <v>-1400000000</v>
      </c>
      <c r="H88" s="1">
        <v>38531101000</v>
      </c>
      <c r="I88" s="1">
        <v>0</v>
      </c>
      <c r="J88" s="1">
        <v>38531101000</v>
      </c>
      <c r="K88" s="1">
        <v>862541043</v>
      </c>
      <c r="L88" s="1">
        <v>17552056222</v>
      </c>
      <c r="M88" s="1">
        <v>1658908681</v>
      </c>
      <c r="N88" s="1">
        <v>7752688268</v>
      </c>
      <c r="O88" s="1">
        <v>20.12</v>
      </c>
    </row>
    <row r="89" spans="1:15" x14ac:dyDescent="0.25">
      <c r="A89" t="s">
        <v>1804</v>
      </c>
      <c r="B89" t="s">
        <v>605</v>
      </c>
      <c r="C89" s="2" t="s">
        <v>604</v>
      </c>
      <c r="D89" s="2" t="s">
        <v>603</v>
      </c>
      <c r="E89" s="1">
        <v>217394558000</v>
      </c>
      <c r="G89" s="1">
        <v>2260845619</v>
      </c>
      <c r="H89" s="1">
        <v>219655403619</v>
      </c>
      <c r="I89" s="1">
        <v>0</v>
      </c>
      <c r="J89" s="1">
        <v>219655403619</v>
      </c>
      <c r="K89" s="1">
        <v>2477018932</v>
      </c>
      <c r="L89" s="1">
        <v>193015403067</v>
      </c>
      <c r="M89" s="1">
        <v>20338945920</v>
      </c>
      <c r="N89" s="1">
        <v>118418575058</v>
      </c>
      <c r="O89" s="1">
        <v>53.91</v>
      </c>
    </row>
    <row r="90" spans="1:15" x14ac:dyDescent="0.25">
      <c r="A90" t="s">
        <v>1804</v>
      </c>
      <c r="B90" t="s">
        <v>1900</v>
      </c>
      <c r="C90" s="2" t="s">
        <v>1899</v>
      </c>
      <c r="D90" s="2" t="s">
        <v>1898</v>
      </c>
      <c r="E90" s="1">
        <v>38843592000</v>
      </c>
      <c r="G90" s="1">
        <v>6957060596</v>
      </c>
      <c r="H90" s="1">
        <v>45800652596</v>
      </c>
      <c r="I90" s="1">
        <v>0</v>
      </c>
      <c r="J90" s="1">
        <v>45800652596</v>
      </c>
      <c r="K90" s="1">
        <v>179660985</v>
      </c>
      <c r="L90" s="1">
        <v>38045723377</v>
      </c>
      <c r="M90" s="1">
        <v>4329676370</v>
      </c>
      <c r="N90" s="1">
        <v>23708848753</v>
      </c>
      <c r="O90" s="1">
        <v>51.77</v>
      </c>
    </row>
    <row r="91" spans="1:15" x14ac:dyDescent="0.25">
      <c r="A91" t="s">
        <v>1804</v>
      </c>
      <c r="B91" t="s">
        <v>1897</v>
      </c>
      <c r="C91" s="2" t="s">
        <v>1896</v>
      </c>
      <c r="D91" s="2" t="s">
        <v>1895</v>
      </c>
      <c r="E91" s="1">
        <v>38843592000</v>
      </c>
      <c r="G91" s="1">
        <v>6957060596</v>
      </c>
      <c r="H91" s="1">
        <v>45800652596</v>
      </c>
      <c r="I91" s="1">
        <v>0</v>
      </c>
      <c r="J91" s="1">
        <v>45800652596</v>
      </c>
      <c r="K91" s="1">
        <v>179660985</v>
      </c>
      <c r="L91" s="1">
        <v>38045723377</v>
      </c>
      <c r="M91" s="1">
        <v>4329676370</v>
      </c>
      <c r="N91" s="1">
        <v>23708848753</v>
      </c>
      <c r="O91" s="1">
        <v>51.77</v>
      </c>
    </row>
    <row r="92" spans="1:15" x14ac:dyDescent="0.25">
      <c r="A92" t="s">
        <v>1804</v>
      </c>
      <c r="B92" t="s">
        <v>1894</v>
      </c>
      <c r="C92" s="2" t="s">
        <v>1893</v>
      </c>
      <c r="D92" s="2" t="s">
        <v>1892</v>
      </c>
      <c r="E92" s="1">
        <v>115389247000</v>
      </c>
      <c r="G92" s="1">
        <v>6936032963</v>
      </c>
      <c r="H92" s="1">
        <v>122325279963</v>
      </c>
      <c r="I92" s="1">
        <v>0</v>
      </c>
      <c r="J92" s="1">
        <v>122325279963</v>
      </c>
      <c r="K92" s="1">
        <v>379269032</v>
      </c>
      <c r="L92" s="1">
        <v>112077999673</v>
      </c>
      <c r="M92" s="1">
        <v>12112712250</v>
      </c>
      <c r="N92" s="1">
        <v>75427313614</v>
      </c>
      <c r="O92" s="1">
        <v>61.66</v>
      </c>
    </row>
    <row r="93" spans="1:15" x14ac:dyDescent="0.25">
      <c r="A93" t="s">
        <v>1804</v>
      </c>
      <c r="B93" t="s">
        <v>1891</v>
      </c>
      <c r="C93" s="2" t="s">
        <v>1890</v>
      </c>
      <c r="D93" s="2" t="s">
        <v>1889</v>
      </c>
      <c r="E93" s="1">
        <v>115389247000</v>
      </c>
      <c r="G93" s="1">
        <v>6936032963</v>
      </c>
      <c r="H93" s="1">
        <v>122325279963</v>
      </c>
      <c r="I93" s="1">
        <v>0</v>
      </c>
      <c r="J93" s="1">
        <v>122325279963</v>
      </c>
      <c r="K93" s="1">
        <v>379269032</v>
      </c>
      <c r="L93" s="1">
        <v>112077999673</v>
      </c>
      <c r="M93" s="1">
        <v>12112712250</v>
      </c>
      <c r="N93" s="1">
        <v>75427313614</v>
      </c>
      <c r="O93" s="1">
        <v>61.66</v>
      </c>
    </row>
    <row r="94" spans="1:15" x14ac:dyDescent="0.25">
      <c r="A94" t="s">
        <v>1804</v>
      </c>
      <c r="B94" t="s">
        <v>1888</v>
      </c>
      <c r="C94" s="2" t="s">
        <v>1887</v>
      </c>
      <c r="D94" s="2" t="s">
        <v>1886</v>
      </c>
      <c r="E94" s="1">
        <v>25650000000</v>
      </c>
      <c r="G94" s="1">
        <v>-449638319</v>
      </c>
      <c r="H94" s="1">
        <v>25200361681</v>
      </c>
      <c r="I94" s="1">
        <v>0</v>
      </c>
      <c r="J94" s="1">
        <v>25200361681</v>
      </c>
      <c r="K94" s="1">
        <v>1554726612</v>
      </c>
      <c r="L94" s="1">
        <v>19171708699</v>
      </c>
      <c r="M94" s="1">
        <v>1759239906</v>
      </c>
      <c r="N94" s="1">
        <v>9912823044</v>
      </c>
      <c r="O94" s="1">
        <v>39.340000000000003</v>
      </c>
    </row>
    <row r="95" spans="1:15" x14ac:dyDescent="0.25">
      <c r="A95" t="s">
        <v>1804</v>
      </c>
      <c r="B95" t="s">
        <v>1885</v>
      </c>
      <c r="C95" s="2" t="s">
        <v>1884</v>
      </c>
      <c r="D95" s="2" t="s">
        <v>1883</v>
      </c>
      <c r="E95" s="1">
        <v>25650000000</v>
      </c>
      <c r="G95" s="1">
        <v>-449638319</v>
      </c>
      <c r="H95" s="1">
        <v>25200361681</v>
      </c>
      <c r="I95" s="1">
        <v>0</v>
      </c>
      <c r="J95" s="1">
        <v>25200361681</v>
      </c>
      <c r="K95" s="1">
        <v>1554726612</v>
      </c>
      <c r="L95" s="1">
        <v>19171708699</v>
      </c>
      <c r="M95" s="1">
        <v>1759239906</v>
      </c>
      <c r="N95" s="1">
        <v>9912823044</v>
      </c>
      <c r="O95" s="1">
        <v>39.340000000000003</v>
      </c>
    </row>
    <row r="96" spans="1:15" x14ac:dyDescent="0.25">
      <c r="A96" t="s">
        <v>1804</v>
      </c>
      <c r="B96" t="s">
        <v>1882</v>
      </c>
      <c r="C96" s="2" t="s">
        <v>1881</v>
      </c>
      <c r="D96" s="2" t="s">
        <v>1880</v>
      </c>
      <c r="E96" s="1">
        <v>2569865000</v>
      </c>
      <c r="G96" s="1">
        <v>200000000</v>
      </c>
      <c r="H96" s="1">
        <v>2769865000</v>
      </c>
      <c r="I96" s="1">
        <v>0</v>
      </c>
      <c r="J96" s="1">
        <v>2769865000</v>
      </c>
      <c r="K96" s="1">
        <v>4972188</v>
      </c>
      <c r="L96" s="1">
        <v>2544617476</v>
      </c>
      <c r="M96" s="1">
        <v>233501274</v>
      </c>
      <c r="N96" s="1">
        <v>1535572819</v>
      </c>
      <c r="O96" s="1">
        <v>55.44</v>
      </c>
    </row>
    <row r="97" spans="1:15" x14ac:dyDescent="0.25">
      <c r="A97" t="s">
        <v>1804</v>
      </c>
      <c r="B97" t="s">
        <v>1879</v>
      </c>
      <c r="C97" s="2" t="s">
        <v>1878</v>
      </c>
      <c r="D97" s="2" t="s">
        <v>1877</v>
      </c>
      <c r="E97" s="1">
        <v>2569865000</v>
      </c>
      <c r="G97" s="1">
        <v>200000000</v>
      </c>
      <c r="H97" s="1">
        <v>2769865000</v>
      </c>
      <c r="I97" s="1">
        <v>0</v>
      </c>
      <c r="J97" s="1">
        <v>2769865000</v>
      </c>
      <c r="K97" s="1">
        <v>4972188</v>
      </c>
      <c r="L97" s="1">
        <v>2544617476</v>
      </c>
      <c r="M97" s="1">
        <v>233501274</v>
      </c>
      <c r="N97" s="1">
        <v>1535572819</v>
      </c>
      <c r="O97" s="1">
        <v>55.44</v>
      </c>
    </row>
    <row r="98" spans="1:15" x14ac:dyDescent="0.25">
      <c r="A98" t="s">
        <v>1804</v>
      </c>
      <c r="B98" t="s">
        <v>1876</v>
      </c>
      <c r="C98" s="2" t="s">
        <v>1875</v>
      </c>
      <c r="D98" s="2" t="s">
        <v>1874</v>
      </c>
      <c r="E98" s="1">
        <v>32711717000</v>
      </c>
      <c r="G98" s="1">
        <v>-15882609621</v>
      </c>
      <c r="H98" s="1">
        <v>16829107379</v>
      </c>
      <c r="I98" s="1">
        <v>0</v>
      </c>
      <c r="J98" s="1">
        <v>16829107379</v>
      </c>
      <c r="K98" s="1">
        <v>354450718</v>
      </c>
      <c r="L98" s="1">
        <v>14614424580</v>
      </c>
      <c r="M98" s="1">
        <v>1714790120</v>
      </c>
      <c r="N98" s="1">
        <v>6560663933</v>
      </c>
      <c r="O98" s="1">
        <v>38.979999999999997</v>
      </c>
    </row>
    <row r="99" spans="1:15" x14ac:dyDescent="0.25">
      <c r="A99" t="s">
        <v>1804</v>
      </c>
      <c r="B99" t="s">
        <v>1873</v>
      </c>
      <c r="C99" s="2" t="s">
        <v>1872</v>
      </c>
      <c r="D99" s="2" t="s">
        <v>1871</v>
      </c>
      <c r="E99" s="1">
        <v>32711717000</v>
      </c>
      <c r="G99" s="1">
        <v>-15882609621</v>
      </c>
      <c r="H99" s="1">
        <v>16829107379</v>
      </c>
      <c r="I99" s="1">
        <v>0</v>
      </c>
      <c r="J99" s="1">
        <v>16829107379</v>
      </c>
      <c r="K99" s="1">
        <v>354450718</v>
      </c>
      <c r="L99" s="1">
        <v>14614424580</v>
      </c>
      <c r="M99" s="1">
        <v>1714790120</v>
      </c>
      <c r="N99" s="1">
        <v>6560663933</v>
      </c>
      <c r="O99" s="1">
        <v>38.979999999999997</v>
      </c>
    </row>
    <row r="100" spans="1:15" x14ac:dyDescent="0.25">
      <c r="A100" t="s">
        <v>1804</v>
      </c>
      <c r="B100" t="s">
        <v>1870</v>
      </c>
      <c r="C100" s="2" t="s">
        <v>1869</v>
      </c>
      <c r="D100" s="2" t="s">
        <v>1868</v>
      </c>
      <c r="E100" s="1">
        <v>2230137000</v>
      </c>
      <c r="G100" s="1">
        <v>4500000000</v>
      </c>
      <c r="H100" s="1">
        <v>6730137000</v>
      </c>
      <c r="I100" s="1">
        <v>0</v>
      </c>
      <c r="J100" s="1">
        <v>6730137000</v>
      </c>
      <c r="K100" s="1">
        <v>3939397</v>
      </c>
      <c r="L100" s="1">
        <v>6560929262</v>
      </c>
      <c r="M100" s="1">
        <v>189026000</v>
      </c>
      <c r="N100" s="1">
        <v>1273352895</v>
      </c>
      <c r="O100" s="1">
        <v>18.920000000000002</v>
      </c>
    </row>
    <row r="101" spans="1:15" x14ac:dyDescent="0.25">
      <c r="A101" t="s">
        <v>1804</v>
      </c>
      <c r="B101" t="s">
        <v>1867</v>
      </c>
      <c r="C101" s="2" t="s">
        <v>1866</v>
      </c>
      <c r="D101" s="2" t="s">
        <v>1865</v>
      </c>
      <c r="E101" s="1">
        <v>2230137000</v>
      </c>
      <c r="G101" s="1">
        <v>4500000000</v>
      </c>
      <c r="H101" s="1">
        <v>6730137000</v>
      </c>
      <c r="I101" s="1">
        <v>0</v>
      </c>
      <c r="J101" s="1">
        <v>6730137000</v>
      </c>
      <c r="K101" s="1">
        <v>3939397</v>
      </c>
      <c r="L101" s="1">
        <v>6560929262</v>
      </c>
      <c r="M101" s="1">
        <v>189026000</v>
      </c>
      <c r="N101" s="1">
        <v>1273352895</v>
      </c>
      <c r="O101" s="1">
        <v>18.920000000000002</v>
      </c>
    </row>
    <row r="102" spans="1:15" x14ac:dyDescent="0.25">
      <c r="A102" t="s">
        <v>1804</v>
      </c>
      <c r="B102" t="s">
        <v>590</v>
      </c>
      <c r="C102" s="2" t="s">
        <v>589</v>
      </c>
      <c r="D102" s="2" t="s">
        <v>588</v>
      </c>
      <c r="E102" s="1">
        <v>20781193000</v>
      </c>
      <c r="G102" s="1">
        <v>-1046015715</v>
      </c>
      <c r="H102" s="1">
        <v>19735177285</v>
      </c>
      <c r="I102" s="1">
        <v>0</v>
      </c>
      <c r="J102" s="1">
        <v>19735177285</v>
      </c>
      <c r="K102" s="1">
        <v>128107260</v>
      </c>
      <c r="L102" s="1">
        <v>18603295447</v>
      </c>
      <c r="M102" s="1">
        <v>1477319441</v>
      </c>
      <c r="N102" s="1">
        <v>9743265941</v>
      </c>
      <c r="O102" s="1">
        <v>49.37</v>
      </c>
    </row>
    <row r="103" spans="1:15" x14ac:dyDescent="0.25">
      <c r="A103" t="s">
        <v>1804</v>
      </c>
      <c r="B103" t="s">
        <v>1864</v>
      </c>
      <c r="C103" s="2" t="s">
        <v>1863</v>
      </c>
      <c r="D103" s="2" t="s">
        <v>1862</v>
      </c>
      <c r="E103" s="1">
        <v>20781193000</v>
      </c>
      <c r="G103" s="1">
        <v>-1046015715</v>
      </c>
      <c r="H103" s="1">
        <v>19735177285</v>
      </c>
      <c r="I103" s="1">
        <v>0</v>
      </c>
      <c r="J103" s="1">
        <v>19735177285</v>
      </c>
      <c r="K103" s="1">
        <v>128107260</v>
      </c>
      <c r="L103" s="1">
        <v>18603295447</v>
      </c>
      <c r="M103" s="1">
        <v>1477319441</v>
      </c>
      <c r="N103" s="1">
        <v>9743265941</v>
      </c>
      <c r="O103" s="1">
        <v>49.37</v>
      </c>
    </row>
    <row r="104" spans="1:15" x14ac:dyDescent="0.25">
      <c r="A104" t="s">
        <v>1804</v>
      </c>
      <c r="B104" t="s">
        <v>1861</v>
      </c>
      <c r="C104" s="2" t="s">
        <v>1860</v>
      </c>
      <c r="D104" s="2" t="s">
        <v>1859</v>
      </c>
      <c r="E104" s="1">
        <v>20781193000</v>
      </c>
      <c r="G104" s="1">
        <v>-1046015715</v>
      </c>
      <c r="H104" s="1">
        <v>19735177285</v>
      </c>
      <c r="I104" s="1">
        <v>0</v>
      </c>
      <c r="J104" s="1">
        <v>19735177285</v>
      </c>
      <c r="K104" s="1">
        <v>128107260</v>
      </c>
      <c r="L104" s="1">
        <v>18603295447</v>
      </c>
      <c r="M104" s="1">
        <v>1477319441</v>
      </c>
      <c r="N104" s="1">
        <v>9743265941</v>
      </c>
      <c r="O104" s="1">
        <v>49.37</v>
      </c>
    </row>
    <row r="105" spans="1:15" x14ac:dyDescent="0.25">
      <c r="A105" t="s">
        <v>1804</v>
      </c>
      <c r="B105" t="s">
        <v>1456</v>
      </c>
      <c r="C105" s="2" t="s">
        <v>1455</v>
      </c>
      <c r="D105" s="2" t="s">
        <v>1454</v>
      </c>
      <c r="E105" s="1">
        <v>294021950000</v>
      </c>
      <c r="G105" s="1">
        <v>-916531948</v>
      </c>
      <c r="H105" s="1">
        <v>293105418052</v>
      </c>
      <c r="I105" s="1">
        <v>0</v>
      </c>
      <c r="J105" s="1">
        <v>293105418052</v>
      </c>
      <c r="K105" s="1">
        <v>407994658</v>
      </c>
      <c r="L105" s="1">
        <v>274904668618</v>
      </c>
      <c r="M105" s="1">
        <v>25653916903</v>
      </c>
      <c r="N105" s="1">
        <v>135665200935</v>
      </c>
      <c r="O105" s="1">
        <v>46.29</v>
      </c>
    </row>
    <row r="106" spans="1:15" x14ac:dyDescent="0.25">
      <c r="A106" t="s">
        <v>1804</v>
      </c>
      <c r="B106" t="s">
        <v>1858</v>
      </c>
      <c r="C106" s="2" t="s">
        <v>1857</v>
      </c>
      <c r="D106" s="2" t="s">
        <v>1856</v>
      </c>
      <c r="E106" s="1">
        <v>294021950000</v>
      </c>
      <c r="G106" s="1">
        <v>-916531948</v>
      </c>
      <c r="H106" s="1">
        <v>293105418052</v>
      </c>
      <c r="I106" s="1">
        <v>0</v>
      </c>
      <c r="J106" s="1">
        <v>293105418052</v>
      </c>
      <c r="K106" s="1">
        <v>407994658</v>
      </c>
      <c r="L106" s="1">
        <v>274904668618</v>
      </c>
      <c r="M106" s="1">
        <v>25653916903</v>
      </c>
      <c r="N106" s="1">
        <v>135665200935</v>
      </c>
      <c r="O106" s="1">
        <v>46.29</v>
      </c>
    </row>
    <row r="107" spans="1:15" x14ac:dyDescent="0.25">
      <c r="A107" t="s">
        <v>1804</v>
      </c>
      <c r="B107" t="s">
        <v>1855</v>
      </c>
      <c r="C107" s="2" t="s">
        <v>1854</v>
      </c>
      <c r="D107" s="2" t="s">
        <v>1853</v>
      </c>
      <c r="E107" s="1">
        <v>294021950000</v>
      </c>
      <c r="G107" s="1">
        <v>-916531948</v>
      </c>
      <c r="H107" s="1">
        <v>293105418052</v>
      </c>
      <c r="I107" s="1">
        <v>0</v>
      </c>
      <c r="J107" s="1">
        <v>293105418052</v>
      </c>
      <c r="K107" s="1">
        <v>407994658</v>
      </c>
      <c r="L107" s="1">
        <v>274904668618</v>
      </c>
      <c r="M107" s="1">
        <v>25653916903</v>
      </c>
      <c r="N107" s="1">
        <v>135665200935</v>
      </c>
      <c r="O107" s="1">
        <v>46.29</v>
      </c>
    </row>
    <row r="108" spans="1:15" x14ac:dyDescent="0.25">
      <c r="A108" t="s">
        <v>1804</v>
      </c>
      <c r="B108" t="s">
        <v>1306</v>
      </c>
      <c r="C108" s="2" t="s">
        <v>1305</v>
      </c>
      <c r="D108" s="2" t="s">
        <v>1304</v>
      </c>
      <c r="E108" s="1">
        <v>3030823000</v>
      </c>
      <c r="G108" s="1">
        <v>-1410300</v>
      </c>
      <c r="H108" s="1">
        <v>3029412700</v>
      </c>
      <c r="I108" s="1">
        <v>0</v>
      </c>
      <c r="J108" s="1">
        <v>3029412700</v>
      </c>
      <c r="K108" s="1">
        <v>56450519</v>
      </c>
      <c r="L108" s="1">
        <v>2780357104</v>
      </c>
      <c r="M108" s="1">
        <v>266883655</v>
      </c>
      <c r="N108" s="1">
        <v>1628841225</v>
      </c>
      <c r="O108" s="1">
        <v>53.77</v>
      </c>
    </row>
    <row r="109" spans="1:15" x14ac:dyDescent="0.25">
      <c r="A109" t="s">
        <v>1804</v>
      </c>
      <c r="B109" t="s">
        <v>1852</v>
      </c>
      <c r="C109" s="2" t="s">
        <v>1851</v>
      </c>
      <c r="D109" s="2" t="s">
        <v>1850</v>
      </c>
      <c r="E109" s="1">
        <v>3030823000</v>
      </c>
      <c r="G109" s="1">
        <v>-1410300</v>
      </c>
      <c r="H109" s="1">
        <v>3029412700</v>
      </c>
      <c r="I109" s="1">
        <v>0</v>
      </c>
      <c r="J109" s="1">
        <v>3029412700</v>
      </c>
      <c r="K109" s="1">
        <v>56450519</v>
      </c>
      <c r="L109" s="1">
        <v>2780357104</v>
      </c>
      <c r="M109" s="1">
        <v>266883655</v>
      </c>
      <c r="N109" s="1">
        <v>1628841225</v>
      </c>
      <c r="O109" s="1">
        <v>53.77</v>
      </c>
    </row>
    <row r="110" spans="1:15" x14ac:dyDescent="0.25">
      <c r="A110" t="s">
        <v>1804</v>
      </c>
      <c r="B110" t="s">
        <v>1849</v>
      </c>
      <c r="C110" s="2" t="s">
        <v>1848</v>
      </c>
      <c r="D110" s="2" t="s">
        <v>1847</v>
      </c>
      <c r="E110" s="1">
        <v>3030823000</v>
      </c>
      <c r="G110" s="1">
        <v>-1410300</v>
      </c>
      <c r="H110" s="1">
        <v>3029412700</v>
      </c>
      <c r="I110" s="1">
        <v>0</v>
      </c>
      <c r="J110" s="1">
        <v>3029412700</v>
      </c>
      <c r="K110" s="1">
        <v>56450519</v>
      </c>
      <c r="L110" s="1">
        <v>2780357104</v>
      </c>
      <c r="M110" s="1">
        <v>266883655</v>
      </c>
      <c r="N110" s="1">
        <v>1628841225</v>
      </c>
      <c r="O110" s="1">
        <v>53.77</v>
      </c>
    </row>
    <row r="111" spans="1:15" x14ac:dyDescent="0.25">
      <c r="A111" t="s">
        <v>1804</v>
      </c>
      <c r="B111" t="s">
        <v>1846</v>
      </c>
      <c r="C111" s="2" t="s">
        <v>1845</v>
      </c>
      <c r="D111" s="2" t="s">
        <v>1844</v>
      </c>
      <c r="E111" s="1">
        <v>2429123000</v>
      </c>
      <c r="G111" s="1">
        <v>35776900</v>
      </c>
      <c r="H111" s="1">
        <v>2464899900</v>
      </c>
      <c r="I111" s="1">
        <v>0</v>
      </c>
      <c r="J111" s="1">
        <v>2464899900</v>
      </c>
      <c r="K111" s="1">
        <v>46450595</v>
      </c>
      <c r="L111" s="1">
        <v>2217861180</v>
      </c>
      <c r="M111" s="1">
        <v>217572655</v>
      </c>
      <c r="N111" s="1">
        <v>1335337125</v>
      </c>
      <c r="O111" s="1">
        <v>54.17</v>
      </c>
    </row>
    <row r="112" spans="1:15" x14ac:dyDescent="0.25">
      <c r="A112" t="s">
        <v>1804</v>
      </c>
      <c r="B112" t="s">
        <v>1843</v>
      </c>
      <c r="C112" s="2" t="s">
        <v>1842</v>
      </c>
      <c r="D112" s="2" t="s">
        <v>1841</v>
      </c>
      <c r="E112" s="1">
        <v>601700000</v>
      </c>
      <c r="G112" s="1">
        <v>-37187200</v>
      </c>
      <c r="H112" s="1">
        <v>564512800</v>
      </c>
      <c r="I112" s="1">
        <v>0</v>
      </c>
      <c r="J112" s="1">
        <v>564512800</v>
      </c>
      <c r="K112" s="1">
        <v>9999924</v>
      </c>
      <c r="L112" s="1">
        <v>562495924</v>
      </c>
      <c r="M112" s="1">
        <v>49311000</v>
      </c>
      <c r="N112" s="1">
        <v>293504100</v>
      </c>
      <c r="O112" s="1">
        <v>51.99</v>
      </c>
    </row>
    <row r="113" spans="1:15" x14ac:dyDescent="0.25">
      <c r="A113" t="s">
        <v>1804</v>
      </c>
      <c r="B113" t="s">
        <v>157</v>
      </c>
      <c r="C113" s="2" t="s">
        <v>156</v>
      </c>
      <c r="D113" s="2" t="s">
        <v>155</v>
      </c>
      <c r="E113" s="1">
        <v>204959782000</v>
      </c>
      <c r="G113" s="1">
        <v>2135165886</v>
      </c>
      <c r="H113" s="1">
        <v>207094947886</v>
      </c>
      <c r="I113" s="1">
        <v>0</v>
      </c>
      <c r="J113" s="1">
        <v>207094947886</v>
      </c>
      <c r="K113" s="1">
        <v>7741859282</v>
      </c>
      <c r="L113" s="1">
        <v>163346078880</v>
      </c>
      <c r="M113" s="1">
        <v>13099076691</v>
      </c>
      <c r="N113" s="1">
        <v>106939206513</v>
      </c>
      <c r="O113" s="1">
        <v>51.64</v>
      </c>
    </row>
    <row r="114" spans="1:15" x14ac:dyDescent="0.25">
      <c r="A114" t="s">
        <v>1804</v>
      </c>
      <c r="B114" t="s">
        <v>554</v>
      </c>
      <c r="C114" s="2" t="s">
        <v>553</v>
      </c>
      <c r="D114" s="2" t="s">
        <v>552</v>
      </c>
      <c r="E114" s="1">
        <v>4419223000</v>
      </c>
      <c r="G114" s="1">
        <v>-2821962</v>
      </c>
      <c r="H114" s="1">
        <v>4416401038</v>
      </c>
      <c r="I114" s="1">
        <v>0</v>
      </c>
      <c r="J114" s="1">
        <v>4416401038</v>
      </c>
      <c r="K114" s="1">
        <v>83004204</v>
      </c>
      <c r="L114" s="1">
        <v>4202602574</v>
      </c>
      <c r="M114" s="1">
        <v>321530555</v>
      </c>
      <c r="N114" s="1">
        <v>2496511178</v>
      </c>
      <c r="O114" s="1">
        <v>56.53</v>
      </c>
    </row>
    <row r="115" spans="1:15" x14ac:dyDescent="0.25">
      <c r="A115" t="s">
        <v>1804</v>
      </c>
      <c r="B115" t="s">
        <v>1840</v>
      </c>
      <c r="C115" s="2" t="s">
        <v>1839</v>
      </c>
      <c r="D115" s="2" t="s">
        <v>1838</v>
      </c>
      <c r="E115" s="1">
        <v>4419223000</v>
      </c>
      <c r="G115" s="1">
        <v>-2821962</v>
      </c>
      <c r="H115" s="1">
        <v>4416401038</v>
      </c>
      <c r="I115" s="1">
        <v>0</v>
      </c>
      <c r="J115" s="1">
        <v>4416401038</v>
      </c>
      <c r="K115" s="1">
        <v>83004204</v>
      </c>
      <c r="L115" s="1">
        <v>4202602574</v>
      </c>
      <c r="M115" s="1">
        <v>321530555</v>
      </c>
      <c r="N115" s="1">
        <v>2496511178</v>
      </c>
      <c r="O115" s="1">
        <v>56.53</v>
      </c>
    </row>
    <row r="116" spans="1:15" x14ac:dyDescent="0.25">
      <c r="A116" t="s">
        <v>1804</v>
      </c>
      <c r="B116" t="s">
        <v>1837</v>
      </c>
      <c r="C116" s="2" t="s">
        <v>1836</v>
      </c>
      <c r="D116" s="2" t="s">
        <v>1835</v>
      </c>
      <c r="E116" s="1">
        <v>4419223000</v>
      </c>
      <c r="G116" s="1">
        <v>-2821962</v>
      </c>
      <c r="H116" s="1">
        <v>4416401038</v>
      </c>
      <c r="I116" s="1">
        <v>0</v>
      </c>
      <c r="J116" s="1">
        <v>4416401038</v>
      </c>
      <c r="K116" s="1">
        <v>83004204</v>
      </c>
      <c r="L116" s="1">
        <v>4202602574</v>
      </c>
      <c r="M116" s="1">
        <v>321530555</v>
      </c>
      <c r="N116" s="1">
        <v>2496511178</v>
      </c>
      <c r="O116" s="1">
        <v>56.53</v>
      </c>
    </row>
    <row r="117" spans="1:15" x14ac:dyDescent="0.25">
      <c r="A117" t="s">
        <v>1804</v>
      </c>
      <c r="B117" t="s">
        <v>154</v>
      </c>
      <c r="C117" s="2" t="s">
        <v>153</v>
      </c>
      <c r="D117" s="2" t="s">
        <v>152</v>
      </c>
      <c r="E117" s="1">
        <v>570000000</v>
      </c>
      <c r="G117" s="1">
        <v>0</v>
      </c>
      <c r="H117" s="1">
        <v>570000000</v>
      </c>
      <c r="I117" s="1">
        <v>0</v>
      </c>
      <c r="J117" s="1">
        <v>570000000</v>
      </c>
      <c r="K117" s="1">
        <v>9999878</v>
      </c>
      <c r="L117" s="1">
        <v>310391878</v>
      </c>
      <c r="M117" s="1">
        <v>32728000</v>
      </c>
      <c r="N117" s="1">
        <v>145285068</v>
      </c>
      <c r="O117" s="1">
        <v>25.49</v>
      </c>
    </row>
    <row r="118" spans="1:15" x14ac:dyDescent="0.25">
      <c r="A118" t="s">
        <v>1804</v>
      </c>
      <c r="B118" t="s">
        <v>1834</v>
      </c>
      <c r="C118" s="2" t="s">
        <v>1833</v>
      </c>
      <c r="D118" s="2" t="s">
        <v>1832</v>
      </c>
      <c r="E118" s="1">
        <v>570000000</v>
      </c>
      <c r="G118" s="1">
        <v>0</v>
      </c>
      <c r="H118" s="1">
        <v>570000000</v>
      </c>
      <c r="I118" s="1">
        <v>0</v>
      </c>
      <c r="J118" s="1">
        <v>570000000</v>
      </c>
      <c r="K118" s="1">
        <v>9999878</v>
      </c>
      <c r="L118" s="1">
        <v>310391878</v>
      </c>
      <c r="M118" s="1">
        <v>32728000</v>
      </c>
      <c r="N118" s="1">
        <v>145285068</v>
      </c>
      <c r="O118" s="1">
        <v>25.49</v>
      </c>
    </row>
    <row r="119" spans="1:15" x14ac:dyDescent="0.25">
      <c r="A119" t="s">
        <v>1804</v>
      </c>
      <c r="B119" t="s">
        <v>1831</v>
      </c>
      <c r="C119" s="2" t="s">
        <v>1830</v>
      </c>
      <c r="D119" s="2" t="s">
        <v>1829</v>
      </c>
      <c r="E119" s="1">
        <v>570000000</v>
      </c>
      <c r="G119" s="1">
        <v>0</v>
      </c>
      <c r="H119" s="1">
        <v>570000000</v>
      </c>
      <c r="I119" s="1">
        <v>0</v>
      </c>
      <c r="J119" s="1">
        <v>570000000</v>
      </c>
      <c r="K119" s="1">
        <v>9999878</v>
      </c>
      <c r="L119" s="1">
        <v>310391878</v>
      </c>
      <c r="M119" s="1">
        <v>32728000</v>
      </c>
      <c r="N119" s="1">
        <v>145285068</v>
      </c>
      <c r="O119" s="1">
        <v>25.49</v>
      </c>
    </row>
    <row r="120" spans="1:15" x14ac:dyDescent="0.25">
      <c r="A120" t="s">
        <v>1804</v>
      </c>
      <c r="B120" t="s">
        <v>133</v>
      </c>
      <c r="C120" s="2" t="s">
        <v>132</v>
      </c>
      <c r="D120" s="2" t="s">
        <v>131</v>
      </c>
      <c r="E120" s="1">
        <v>189655221000</v>
      </c>
      <c r="G120" s="1">
        <v>1735212685</v>
      </c>
      <c r="H120" s="1">
        <v>191390433685</v>
      </c>
      <c r="I120" s="1">
        <v>0</v>
      </c>
      <c r="J120" s="1">
        <v>191390433685</v>
      </c>
      <c r="K120" s="1">
        <v>7267513040</v>
      </c>
      <c r="L120" s="1">
        <v>151204843711</v>
      </c>
      <c r="M120" s="1">
        <v>11883685903</v>
      </c>
      <c r="N120" s="1">
        <v>100568579479</v>
      </c>
      <c r="O120" s="1">
        <v>52.55</v>
      </c>
    </row>
    <row r="121" spans="1:15" x14ac:dyDescent="0.25">
      <c r="A121" t="s">
        <v>1804</v>
      </c>
      <c r="B121" t="s">
        <v>1828</v>
      </c>
      <c r="C121" s="2" t="s">
        <v>1827</v>
      </c>
      <c r="D121" s="2" t="s">
        <v>1826</v>
      </c>
      <c r="E121" s="1">
        <v>86565072000</v>
      </c>
      <c r="G121" s="1">
        <v>5874291809</v>
      </c>
      <c r="H121" s="1">
        <v>92439363809</v>
      </c>
      <c r="I121" s="1">
        <v>0</v>
      </c>
      <c r="J121" s="1">
        <v>92439363809</v>
      </c>
      <c r="K121" s="1">
        <v>-100846278</v>
      </c>
      <c r="L121" s="1">
        <v>86165403845</v>
      </c>
      <c r="M121" s="1">
        <v>5456981329</v>
      </c>
      <c r="N121" s="1">
        <v>40072826471</v>
      </c>
      <c r="O121" s="1">
        <v>43.35</v>
      </c>
    </row>
    <row r="122" spans="1:15" x14ac:dyDescent="0.25">
      <c r="A122" t="s">
        <v>1804</v>
      </c>
      <c r="B122" t="s">
        <v>1825</v>
      </c>
      <c r="C122" s="2" t="s">
        <v>1824</v>
      </c>
      <c r="D122" s="2" t="s">
        <v>1823</v>
      </c>
      <c r="E122" s="1">
        <v>86565072000</v>
      </c>
      <c r="G122" s="1">
        <v>5874291809</v>
      </c>
      <c r="H122" s="1">
        <v>92439363809</v>
      </c>
      <c r="I122" s="1">
        <v>0</v>
      </c>
      <c r="J122" s="1">
        <v>92439363809</v>
      </c>
      <c r="K122" s="1">
        <v>-100846278</v>
      </c>
      <c r="L122" s="1">
        <v>86165403845</v>
      </c>
      <c r="M122" s="1">
        <v>5456981329</v>
      </c>
      <c r="N122" s="1">
        <v>40072826471</v>
      </c>
      <c r="O122" s="1">
        <v>43.35</v>
      </c>
    </row>
    <row r="123" spans="1:15" x14ac:dyDescent="0.25">
      <c r="A123" t="s">
        <v>1804</v>
      </c>
      <c r="B123" t="s">
        <v>1822</v>
      </c>
      <c r="C123" s="2" t="s">
        <v>1821</v>
      </c>
      <c r="D123" s="2" t="s">
        <v>1820</v>
      </c>
      <c r="E123" s="1">
        <v>99662995000</v>
      </c>
      <c r="G123" s="1">
        <v>-4539079124</v>
      </c>
      <c r="H123" s="1">
        <v>95123915876</v>
      </c>
      <c r="I123" s="1">
        <v>0</v>
      </c>
      <c r="J123" s="1">
        <v>95123915876</v>
      </c>
      <c r="K123" s="1">
        <v>7368359318</v>
      </c>
      <c r="L123" s="1">
        <v>61655295722</v>
      </c>
      <c r="M123" s="1">
        <v>6094336803</v>
      </c>
      <c r="N123" s="1">
        <v>58261109869</v>
      </c>
      <c r="O123" s="1">
        <v>61.25</v>
      </c>
    </row>
    <row r="124" spans="1:15" x14ac:dyDescent="0.25">
      <c r="A124" t="s">
        <v>1804</v>
      </c>
      <c r="B124" t="s">
        <v>1819</v>
      </c>
      <c r="C124" s="2" t="s">
        <v>1818</v>
      </c>
      <c r="D124" s="2" t="s">
        <v>1817</v>
      </c>
      <c r="E124" s="1">
        <v>99662995000</v>
      </c>
      <c r="G124" s="1">
        <v>-4539079124</v>
      </c>
      <c r="H124" s="1">
        <v>95123915876</v>
      </c>
      <c r="I124" s="1">
        <v>0</v>
      </c>
      <c r="J124" s="1">
        <v>95123915876</v>
      </c>
      <c r="K124" s="1">
        <v>7368359318</v>
      </c>
      <c r="L124" s="1">
        <v>61655295722</v>
      </c>
      <c r="M124" s="1">
        <v>6094336803</v>
      </c>
      <c r="N124" s="1">
        <v>58261109869</v>
      </c>
      <c r="O124" s="1">
        <v>61.25</v>
      </c>
    </row>
    <row r="125" spans="1:15" x14ac:dyDescent="0.25">
      <c r="A125" t="s">
        <v>1804</v>
      </c>
      <c r="B125" t="s">
        <v>1816</v>
      </c>
      <c r="C125" s="2" t="s">
        <v>1815</v>
      </c>
      <c r="D125" s="2" t="s">
        <v>1814</v>
      </c>
      <c r="E125" s="1">
        <v>3427154000</v>
      </c>
      <c r="G125" s="1">
        <v>400000000</v>
      </c>
      <c r="H125" s="1">
        <v>3827154000</v>
      </c>
      <c r="I125" s="1">
        <v>0</v>
      </c>
      <c r="J125" s="1">
        <v>3827154000</v>
      </c>
      <c r="K125" s="1">
        <v>0</v>
      </c>
      <c r="L125" s="1">
        <v>3384144144</v>
      </c>
      <c r="M125" s="1">
        <v>332367771</v>
      </c>
      <c r="N125" s="1">
        <v>2234643139</v>
      </c>
      <c r="O125" s="1">
        <v>58.39</v>
      </c>
    </row>
    <row r="126" spans="1:15" x14ac:dyDescent="0.25">
      <c r="A126" t="s">
        <v>1804</v>
      </c>
      <c r="B126" t="s">
        <v>1813</v>
      </c>
      <c r="C126" s="2" t="s">
        <v>1812</v>
      </c>
      <c r="D126" s="2" t="s">
        <v>1811</v>
      </c>
      <c r="E126" s="1">
        <v>3427154000</v>
      </c>
      <c r="G126" s="1">
        <v>400000000</v>
      </c>
      <c r="H126" s="1">
        <v>3827154000</v>
      </c>
      <c r="I126" s="1">
        <v>0</v>
      </c>
      <c r="J126" s="1">
        <v>3827154000</v>
      </c>
      <c r="K126" s="1">
        <v>0</v>
      </c>
      <c r="L126" s="1">
        <v>3384144144</v>
      </c>
      <c r="M126" s="1">
        <v>332367771</v>
      </c>
      <c r="N126" s="1">
        <v>2234643139</v>
      </c>
      <c r="O126" s="1">
        <v>58.39</v>
      </c>
    </row>
    <row r="127" spans="1:15" x14ac:dyDescent="0.25">
      <c r="A127" t="s">
        <v>1804</v>
      </c>
      <c r="B127" t="s">
        <v>297</v>
      </c>
      <c r="C127" s="2" t="s">
        <v>296</v>
      </c>
      <c r="D127" s="2" t="s">
        <v>295</v>
      </c>
      <c r="E127" s="1">
        <v>10315338000</v>
      </c>
      <c r="G127" s="1">
        <v>402775163</v>
      </c>
      <c r="H127" s="1">
        <v>10718113163</v>
      </c>
      <c r="I127" s="1">
        <v>0</v>
      </c>
      <c r="J127" s="1">
        <v>10718113163</v>
      </c>
      <c r="K127" s="1">
        <v>381342160</v>
      </c>
      <c r="L127" s="1">
        <v>7628240717</v>
      </c>
      <c r="M127" s="1">
        <v>861132233</v>
      </c>
      <c r="N127" s="1">
        <v>3728830788</v>
      </c>
      <c r="O127" s="1">
        <v>34.79</v>
      </c>
    </row>
    <row r="128" spans="1:15" x14ac:dyDescent="0.25">
      <c r="A128" t="s">
        <v>1804</v>
      </c>
      <c r="B128" t="s">
        <v>1810</v>
      </c>
      <c r="C128" s="2" t="s">
        <v>1809</v>
      </c>
      <c r="D128" s="2" t="s">
        <v>1808</v>
      </c>
      <c r="E128" s="1">
        <v>10315338000</v>
      </c>
      <c r="G128" s="1">
        <v>402775163</v>
      </c>
      <c r="H128" s="1">
        <v>10718113163</v>
      </c>
      <c r="I128" s="1">
        <v>0</v>
      </c>
      <c r="J128" s="1">
        <v>10718113163</v>
      </c>
      <c r="K128" s="1">
        <v>381342160</v>
      </c>
      <c r="L128" s="1">
        <v>7628240717</v>
      </c>
      <c r="M128" s="1">
        <v>861132233</v>
      </c>
      <c r="N128" s="1">
        <v>3728830788</v>
      </c>
      <c r="O128" s="1">
        <v>34.79</v>
      </c>
    </row>
    <row r="129" spans="1:15" x14ac:dyDescent="0.25">
      <c r="A129" t="s">
        <v>1804</v>
      </c>
      <c r="B129" t="s">
        <v>1807</v>
      </c>
      <c r="C129" s="2" t="s">
        <v>1806</v>
      </c>
      <c r="D129" s="2" t="s">
        <v>1805</v>
      </c>
      <c r="E129" s="1">
        <v>10315338000</v>
      </c>
      <c r="G129" s="1">
        <v>402775163</v>
      </c>
      <c r="H129" s="1">
        <v>10718113163</v>
      </c>
      <c r="I129" s="1">
        <v>0</v>
      </c>
      <c r="J129" s="1">
        <v>10718113163</v>
      </c>
      <c r="K129" s="1">
        <v>381342160</v>
      </c>
      <c r="L129" s="1">
        <v>7628240717</v>
      </c>
      <c r="M129" s="1">
        <v>861132233</v>
      </c>
      <c r="N129" s="1">
        <v>3728830788</v>
      </c>
      <c r="O129" s="1">
        <v>34.79</v>
      </c>
    </row>
    <row r="130" spans="1:15" x14ac:dyDescent="0.25">
      <c r="A130" t="s">
        <v>1804</v>
      </c>
      <c r="B130" t="s">
        <v>276</v>
      </c>
      <c r="C130" s="2" t="s">
        <v>275</v>
      </c>
      <c r="D130" s="2" t="s">
        <v>274</v>
      </c>
      <c r="E130" s="1">
        <v>2166766000</v>
      </c>
      <c r="G130" s="1">
        <v>1877099805</v>
      </c>
      <c r="H130" s="1">
        <v>4043865805</v>
      </c>
      <c r="I130" s="1">
        <v>0</v>
      </c>
      <c r="J130" s="1">
        <v>4043865805</v>
      </c>
      <c r="K130" s="1">
        <v>83352534</v>
      </c>
      <c r="L130" s="1">
        <v>1410526539</v>
      </c>
      <c r="M130" s="1">
        <v>80963874</v>
      </c>
      <c r="N130" s="1">
        <v>1404595163</v>
      </c>
      <c r="O130" s="1">
        <v>34.729999999999997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opLeftCell="A7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11.42578125" style="1"/>
    <col min="7" max="7" width="16.85546875" style="1" bestFit="1" customWidth="1"/>
    <col min="8" max="8" width="18.85546875" style="1" bestFit="1" customWidth="1"/>
    <col min="9" max="9" width="5" style="1" bestFit="1" customWidth="1"/>
    <col min="10" max="10" width="18.85546875" style="1" bestFit="1" customWidth="1"/>
    <col min="11" max="11" width="16.8554687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8" style="1" bestFit="1" customWidth="1"/>
  </cols>
  <sheetData>
    <row r="1" spans="1:15" x14ac:dyDescent="0.25">
      <c r="A1" t="s">
        <v>271</v>
      </c>
      <c r="B1" s="8"/>
      <c r="C1" s="2" t="s">
        <v>273</v>
      </c>
    </row>
    <row r="2" spans="1:15" x14ac:dyDescent="0.25">
      <c r="A2" t="s">
        <v>272</v>
      </c>
      <c r="B2" s="8"/>
      <c r="C2" s="2" t="s">
        <v>271</v>
      </c>
    </row>
    <row r="3" spans="1:15" x14ac:dyDescent="0.25">
      <c r="A3">
        <v>94</v>
      </c>
      <c r="B3" s="8"/>
      <c r="C3" s="2" t="s">
        <v>270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94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102</v>
      </c>
      <c r="F7" s="1" t="str">
        <f>MID(C1,FIND("Ejecutora =",C1,1)+12,2)</f>
        <v>01</v>
      </c>
      <c r="H7" s="1" t="s">
        <v>118</v>
      </c>
      <c r="I7" s="1" t="s">
        <v>117</v>
      </c>
    </row>
    <row r="8" spans="1:15" x14ac:dyDescent="0.25">
      <c r="B8" s="8"/>
      <c r="C8" s="2"/>
      <c r="D8" t="s">
        <v>269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127</v>
      </c>
      <c r="B14" t="s">
        <v>99</v>
      </c>
      <c r="C14" s="2" t="s">
        <v>98</v>
      </c>
      <c r="D14" s="2" t="s">
        <v>97</v>
      </c>
      <c r="E14" s="1">
        <v>110185371000</v>
      </c>
      <c r="G14" s="1">
        <v>0</v>
      </c>
      <c r="H14" s="1">
        <v>110185371000</v>
      </c>
      <c r="I14" s="1">
        <v>0</v>
      </c>
      <c r="J14" s="1">
        <v>110185371000</v>
      </c>
      <c r="K14" s="1">
        <v>8885524107</v>
      </c>
      <c r="L14" s="1">
        <v>78182141877</v>
      </c>
      <c r="M14" s="1">
        <v>7915531360</v>
      </c>
      <c r="N14" s="1">
        <v>67985821589</v>
      </c>
      <c r="O14" s="1">
        <v>61.7</v>
      </c>
    </row>
    <row r="15" spans="1:15" x14ac:dyDescent="0.25">
      <c r="A15" t="s">
        <v>127</v>
      </c>
      <c r="B15" t="s">
        <v>96</v>
      </c>
      <c r="C15" s="2" t="s">
        <v>95</v>
      </c>
      <c r="D15" s="2" t="s">
        <v>94</v>
      </c>
      <c r="E15" s="1">
        <v>103185371000</v>
      </c>
      <c r="G15" s="1">
        <v>0</v>
      </c>
      <c r="H15" s="1">
        <v>103185371000</v>
      </c>
      <c r="I15" s="1">
        <v>0</v>
      </c>
      <c r="J15" s="1">
        <v>103185371000</v>
      </c>
      <c r="K15" s="1">
        <v>8270820772</v>
      </c>
      <c r="L15" s="1">
        <v>73196651650</v>
      </c>
      <c r="M15" s="1">
        <v>7566344263</v>
      </c>
      <c r="N15" s="1">
        <v>65285174165</v>
      </c>
      <c r="O15" s="1">
        <v>63.27</v>
      </c>
    </row>
    <row r="16" spans="1:15" x14ac:dyDescent="0.25">
      <c r="A16" t="s">
        <v>127</v>
      </c>
      <c r="B16" t="s">
        <v>93</v>
      </c>
      <c r="C16" s="2" t="s">
        <v>92</v>
      </c>
      <c r="D16" s="2" t="s">
        <v>91</v>
      </c>
      <c r="E16" s="1">
        <v>94366677000</v>
      </c>
      <c r="G16" s="1">
        <v>880000000</v>
      </c>
      <c r="H16" s="1">
        <v>95246677000</v>
      </c>
      <c r="I16" s="1">
        <v>0</v>
      </c>
      <c r="J16" s="1">
        <v>95246677000</v>
      </c>
      <c r="K16" s="1">
        <v>7705208131</v>
      </c>
      <c r="L16" s="1">
        <v>67106697179</v>
      </c>
      <c r="M16" s="1">
        <v>6812885442</v>
      </c>
      <c r="N16" s="1">
        <v>62207226471</v>
      </c>
      <c r="O16" s="1">
        <v>65.31</v>
      </c>
    </row>
    <row r="17" spans="1:15" x14ac:dyDescent="0.25">
      <c r="A17" t="s">
        <v>127</v>
      </c>
      <c r="B17" t="s">
        <v>90</v>
      </c>
      <c r="C17" s="2" t="s">
        <v>89</v>
      </c>
      <c r="D17" s="2" t="s">
        <v>88</v>
      </c>
      <c r="E17" s="1">
        <v>63003109000</v>
      </c>
      <c r="G17" s="1">
        <v>-600753159</v>
      </c>
      <c r="H17" s="1">
        <v>62402355841</v>
      </c>
      <c r="I17" s="1">
        <v>0</v>
      </c>
      <c r="J17" s="1">
        <v>62402355841</v>
      </c>
      <c r="K17" s="1">
        <v>4200095327</v>
      </c>
      <c r="L17" s="1">
        <v>42818138727</v>
      </c>
      <c r="M17" s="1">
        <v>4200095327</v>
      </c>
      <c r="N17" s="1">
        <v>42818138727</v>
      </c>
      <c r="O17" s="1">
        <v>68.62</v>
      </c>
    </row>
    <row r="18" spans="1:15" x14ac:dyDescent="0.25">
      <c r="A18" t="s">
        <v>127</v>
      </c>
      <c r="B18" t="s">
        <v>87</v>
      </c>
      <c r="C18" s="2" t="s">
        <v>86</v>
      </c>
      <c r="D18" s="2" t="s">
        <v>85</v>
      </c>
      <c r="E18" s="1">
        <v>30747143000</v>
      </c>
      <c r="G18" s="1">
        <v>0</v>
      </c>
      <c r="H18" s="1">
        <v>30747143000</v>
      </c>
      <c r="I18" s="1">
        <v>0</v>
      </c>
      <c r="J18" s="1">
        <v>30747143000</v>
      </c>
      <c r="K18" s="1">
        <v>2522987865</v>
      </c>
      <c r="L18" s="1">
        <v>22461476820</v>
      </c>
      <c r="M18" s="1">
        <v>2522987865</v>
      </c>
      <c r="N18" s="1">
        <v>22461476820</v>
      </c>
      <c r="O18" s="1">
        <v>73.05</v>
      </c>
    </row>
    <row r="19" spans="1:15" x14ac:dyDescent="0.25">
      <c r="A19" t="s">
        <v>127</v>
      </c>
      <c r="B19" t="s">
        <v>84</v>
      </c>
      <c r="C19" s="2" t="s">
        <v>83</v>
      </c>
      <c r="D19" s="2" t="s">
        <v>82</v>
      </c>
      <c r="E19" s="1">
        <v>5114926000</v>
      </c>
      <c r="G19" s="1">
        <v>0</v>
      </c>
      <c r="H19" s="1">
        <v>5114926000</v>
      </c>
      <c r="I19" s="1">
        <v>0</v>
      </c>
      <c r="J19" s="1">
        <v>5114926000</v>
      </c>
      <c r="K19" s="1">
        <v>417419100</v>
      </c>
      <c r="L19" s="1">
        <v>3550873001</v>
      </c>
      <c r="M19" s="1">
        <v>417419100</v>
      </c>
      <c r="N19" s="1">
        <v>3550873001</v>
      </c>
      <c r="O19" s="1">
        <v>69.42</v>
      </c>
    </row>
    <row r="20" spans="1:15" x14ac:dyDescent="0.25">
      <c r="A20" t="s">
        <v>127</v>
      </c>
      <c r="B20" t="s">
        <v>81</v>
      </c>
      <c r="C20" s="2" t="s">
        <v>80</v>
      </c>
      <c r="D20" s="2" t="s">
        <v>79</v>
      </c>
      <c r="E20" s="1">
        <v>121041000</v>
      </c>
      <c r="G20" s="1">
        <v>0</v>
      </c>
      <c r="H20" s="1">
        <v>121041000</v>
      </c>
      <c r="I20" s="1">
        <v>0</v>
      </c>
      <c r="J20" s="1">
        <v>121041000</v>
      </c>
      <c r="K20" s="1">
        <v>6706080</v>
      </c>
      <c r="L20" s="1">
        <v>59669701</v>
      </c>
      <c r="M20" s="1">
        <v>6706080</v>
      </c>
      <c r="N20" s="1">
        <v>59669701</v>
      </c>
      <c r="O20" s="1">
        <v>49.3</v>
      </c>
    </row>
    <row r="21" spans="1:15" x14ac:dyDescent="0.25">
      <c r="A21" t="s">
        <v>127</v>
      </c>
      <c r="B21" t="s">
        <v>78</v>
      </c>
      <c r="C21" s="2" t="s">
        <v>77</v>
      </c>
      <c r="D21" s="2" t="s">
        <v>76</v>
      </c>
      <c r="E21" s="1">
        <v>1090685000</v>
      </c>
      <c r="G21" s="1">
        <v>0</v>
      </c>
      <c r="H21" s="1">
        <v>1090685000</v>
      </c>
      <c r="I21" s="1">
        <v>0</v>
      </c>
      <c r="J21" s="1">
        <v>1090685000</v>
      </c>
      <c r="K21" s="1">
        <v>124068643</v>
      </c>
      <c r="L21" s="1">
        <v>813377627</v>
      </c>
      <c r="M21" s="1">
        <v>124068643</v>
      </c>
      <c r="N21" s="1">
        <v>813377627</v>
      </c>
      <c r="O21" s="1">
        <v>74.569999999999993</v>
      </c>
    </row>
    <row r="22" spans="1:15" x14ac:dyDescent="0.25">
      <c r="A22" t="s">
        <v>127</v>
      </c>
      <c r="B22" t="s">
        <v>75</v>
      </c>
      <c r="C22" s="2" t="s">
        <v>74</v>
      </c>
      <c r="D22" s="2" t="s">
        <v>73</v>
      </c>
      <c r="E22" s="1">
        <v>5265306000</v>
      </c>
      <c r="G22" s="1">
        <v>-205191658</v>
      </c>
      <c r="H22" s="1">
        <v>5060114342</v>
      </c>
      <c r="I22" s="1">
        <v>0</v>
      </c>
      <c r="J22" s="1">
        <v>5060114342</v>
      </c>
      <c r="K22" s="1">
        <v>6799257</v>
      </c>
      <c r="L22" s="1">
        <v>4802082033</v>
      </c>
      <c r="M22" s="1">
        <v>6799257</v>
      </c>
      <c r="N22" s="1">
        <v>4802082033</v>
      </c>
      <c r="O22" s="1">
        <v>94.9</v>
      </c>
    </row>
    <row r="23" spans="1:15" x14ac:dyDescent="0.25">
      <c r="A23" t="s">
        <v>127</v>
      </c>
      <c r="B23" t="s">
        <v>72</v>
      </c>
      <c r="C23" s="2" t="s">
        <v>71</v>
      </c>
      <c r="D23" s="2" t="s">
        <v>70</v>
      </c>
      <c r="E23" s="1">
        <v>4786729000</v>
      </c>
      <c r="G23" s="1">
        <v>-362161501</v>
      </c>
      <c r="H23" s="1">
        <v>4424567499</v>
      </c>
      <c r="I23" s="1">
        <v>0</v>
      </c>
      <c r="J23" s="1">
        <v>4424567499</v>
      </c>
      <c r="K23" s="1">
        <v>3611212</v>
      </c>
      <c r="L23" s="1">
        <v>91175264</v>
      </c>
      <c r="M23" s="1">
        <v>3611212</v>
      </c>
      <c r="N23" s="1">
        <v>91175264</v>
      </c>
      <c r="O23" s="1">
        <v>2.06</v>
      </c>
    </row>
    <row r="24" spans="1:15" x14ac:dyDescent="0.25">
      <c r="A24" t="s">
        <v>127</v>
      </c>
      <c r="B24" t="s">
        <v>69</v>
      </c>
      <c r="C24" s="2" t="s">
        <v>68</v>
      </c>
      <c r="D24" s="2" t="s">
        <v>67</v>
      </c>
      <c r="E24" s="1">
        <v>2297630000</v>
      </c>
      <c r="G24" s="1">
        <v>0</v>
      </c>
      <c r="H24" s="1">
        <v>2297630000</v>
      </c>
      <c r="I24" s="1">
        <v>0</v>
      </c>
      <c r="J24" s="1">
        <v>2297630000</v>
      </c>
      <c r="K24" s="1">
        <v>79784959</v>
      </c>
      <c r="L24" s="1">
        <v>1392205259</v>
      </c>
      <c r="M24" s="1">
        <v>79784959</v>
      </c>
      <c r="N24" s="1">
        <v>1392205259</v>
      </c>
      <c r="O24" s="1">
        <v>60.59</v>
      </c>
    </row>
    <row r="25" spans="1:15" x14ac:dyDescent="0.25">
      <c r="A25" t="s">
        <v>127</v>
      </c>
      <c r="B25" t="s">
        <v>66</v>
      </c>
      <c r="C25" s="2" t="s">
        <v>65</v>
      </c>
      <c r="D25" s="2" t="s">
        <v>64</v>
      </c>
      <c r="E25" s="1">
        <v>11755400000</v>
      </c>
      <c r="G25" s="1">
        <v>-400000000</v>
      </c>
      <c r="H25" s="1">
        <v>11355400000</v>
      </c>
      <c r="I25" s="1">
        <v>0</v>
      </c>
      <c r="J25" s="1">
        <v>11355400000</v>
      </c>
      <c r="K25" s="1">
        <v>936789640</v>
      </c>
      <c r="L25" s="1">
        <v>7955145195</v>
      </c>
      <c r="M25" s="1">
        <v>936789640</v>
      </c>
      <c r="N25" s="1">
        <v>7955145195</v>
      </c>
      <c r="O25" s="1">
        <v>70.06</v>
      </c>
    </row>
    <row r="26" spans="1:15" x14ac:dyDescent="0.25">
      <c r="A26" t="s">
        <v>127</v>
      </c>
      <c r="B26" t="s">
        <v>63</v>
      </c>
      <c r="C26" s="2" t="s">
        <v>62</v>
      </c>
      <c r="D26" s="2" t="s">
        <v>61</v>
      </c>
      <c r="E26" s="1">
        <v>1087515000</v>
      </c>
      <c r="G26" s="1">
        <v>0</v>
      </c>
      <c r="H26" s="1">
        <v>1087515000</v>
      </c>
      <c r="I26" s="1">
        <v>0</v>
      </c>
      <c r="J26" s="1">
        <v>1087515000</v>
      </c>
      <c r="K26" s="1">
        <v>86303235</v>
      </c>
      <c r="L26" s="1">
        <v>722310205</v>
      </c>
      <c r="M26" s="1">
        <v>86303235</v>
      </c>
      <c r="N26" s="1">
        <v>722310205</v>
      </c>
      <c r="O26" s="1">
        <v>66.42</v>
      </c>
    </row>
    <row r="27" spans="1:15" x14ac:dyDescent="0.25">
      <c r="A27" t="s">
        <v>127</v>
      </c>
      <c r="B27" t="s">
        <v>60</v>
      </c>
      <c r="C27" s="2" t="s">
        <v>59</v>
      </c>
      <c r="D27" s="2" t="s">
        <v>58</v>
      </c>
      <c r="E27" s="1">
        <v>82132000</v>
      </c>
      <c r="G27" s="1">
        <v>0</v>
      </c>
      <c r="H27" s="1">
        <v>82132000</v>
      </c>
      <c r="I27" s="1">
        <v>0</v>
      </c>
      <c r="J27" s="1">
        <v>82132000</v>
      </c>
      <c r="K27" s="1">
        <v>6185995</v>
      </c>
      <c r="L27" s="1">
        <v>52556130</v>
      </c>
      <c r="M27" s="1">
        <v>6185995</v>
      </c>
      <c r="N27" s="1">
        <v>52556130</v>
      </c>
      <c r="O27" s="1">
        <v>63.99</v>
      </c>
    </row>
    <row r="28" spans="1:15" x14ac:dyDescent="0.25">
      <c r="A28" t="s">
        <v>127</v>
      </c>
      <c r="B28" t="s">
        <v>57</v>
      </c>
      <c r="C28" s="2" t="s">
        <v>56</v>
      </c>
      <c r="D28" s="2" t="s">
        <v>55</v>
      </c>
      <c r="E28" s="1">
        <v>0</v>
      </c>
      <c r="G28" s="1">
        <v>279600000</v>
      </c>
      <c r="H28" s="1">
        <v>279600000</v>
      </c>
      <c r="I28" s="1">
        <v>0</v>
      </c>
      <c r="J28" s="1">
        <v>279600000</v>
      </c>
      <c r="K28" s="1">
        <v>3913738</v>
      </c>
      <c r="L28" s="1">
        <v>262562314</v>
      </c>
      <c r="M28" s="1">
        <v>3913738</v>
      </c>
      <c r="N28" s="1">
        <v>262562314</v>
      </c>
      <c r="O28" s="1">
        <v>93.91</v>
      </c>
    </row>
    <row r="29" spans="1:15" x14ac:dyDescent="0.25">
      <c r="A29" t="s">
        <v>127</v>
      </c>
      <c r="B29" t="s">
        <v>54</v>
      </c>
      <c r="C29" s="2" t="s">
        <v>53</v>
      </c>
      <c r="D29" s="2" t="s">
        <v>52</v>
      </c>
      <c r="E29" s="1">
        <v>170816000</v>
      </c>
      <c r="G29" s="1">
        <v>0</v>
      </c>
      <c r="H29" s="1">
        <v>170816000</v>
      </c>
      <c r="I29" s="1">
        <v>0</v>
      </c>
      <c r="J29" s="1">
        <v>170816000</v>
      </c>
      <c r="K29" s="1">
        <v>5525603</v>
      </c>
      <c r="L29" s="1">
        <v>101690183</v>
      </c>
      <c r="M29" s="1">
        <v>5525603</v>
      </c>
      <c r="N29" s="1">
        <v>101690183</v>
      </c>
      <c r="O29" s="1">
        <v>59.53</v>
      </c>
    </row>
    <row r="30" spans="1:15" x14ac:dyDescent="0.25">
      <c r="A30" t="s">
        <v>127</v>
      </c>
      <c r="B30" t="s">
        <v>51</v>
      </c>
      <c r="C30" s="2" t="s">
        <v>50</v>
      </c>
      <c r="D30" s="2" t="s">
        <v>49</v>
      </c>
      <c r="E30" s="1">
        <v>483786000</v>
      </c>
      <c r="G30" s="1">
        <v>87000000</v>
      </c>
      <c r="H30" s="1">
        <v>570786000</v>
      </c>
      <c r="I30" s="1">
        <v>0</v>
      </c>
      <c r="J30" s="1">
        <v>570786000</v>
      </c>
      <c r="K30" s="1">
        <v>0</v>
      </c>
      <c r="L30" s="1">
        <v>553014995</v>
      </c>
      <c r="M30" s="1">
        <v>0</v>
      </c>
      <c r="N30" s="1">
        <v>553014995</v>
      </c>
      <c r="O30" s="1">
        <v>96.89</v>
      </c>
    </row>
    <row r="31" spans="1:15" x14ac:dyDescent="0.25">
      <c r="A31" t="s">
        <v>127</v>
      </c>
      <c r="B31" t="s">
        <v>268</v>
      </c>
      <c r="C31" s="2" t="s">
        <v>267</v>
      </c>
      <c r="D31" s="2" t="s">
        <v>266</v>
      </c>
      <c r="E31" s="1">
        <v>9653000000</v>
      </c>
      <c r="G31" s="1">
        <v>1480703159</v>
      </c>
      <c r="H31" s="1">
        <v>11133703159</v>
      </c>
      <c r="I31" s="1">
        <v>0</v>
      </c>
      <c r="J31" s="1">
        <v>11133703159</v>
      </c>
      <c r="K31" s="1">
        <v>1801690674</v>
      </c>
      <c r="L31" s="1">
        <v>10117250023</v>
      </c>
      <c r="M31" s="1">
        <v>934457343</v>
      </c>
      <c r="N31" s="1">
        <v>6692726702</v>
      </c>
      <c r="O31" s="1">
        <v>60.11</v>
      </c>
    </row>
    <row r="32" spans="1:15" x14ac:dyDescent="0.25">
      <c r="A32" t="s">
        <v>127</v>
      </c>
      <c r="B32" t="s">
        <v>265</v>
      </c>
      <c r="C32" s="2" t="s">
        <v>264</v>
      </c>
      <c r="D32" s="2" t="s">
        <v>263</v>
      </c>
      <c r="E32" s="1">
        <v>8343000000</v>
      </c>
      <c r="G32" s="1">
        <v>880000000</v>
      </c>
      <c r="H32" s="1">
        <v>9223000000</v>
      </c>
      <c r="I32" s="1">
        <v>0</v>
      </c>
      <c r="J32" s="1">
        <v>9223000000</v>
      </c>
      <c r="K32" s="1">
        <v>1599653330</v>
      </c>
      <c r="L32" s="1">
        <v>8526633539</v>
      </c>
      <c r="M32" s="1">
        <v>773500000</v>
      </c>
      <c r="N32" s="1">
        <v>5645003543</v>
      </c>
      <c r="O32" s="1">
        <v>61.21</v>
      </c>
    </row>
    <row r="33" spans="1:15" x14ac:dyDescent="0.25">
      <c r="A33" t="s">
        <v>127</v>
      </c>
      <c r="B33" t="s">
        <v>262</v>
      </c>
      <c r="C33" s="2" t="s">
        <v>261</v>
      </c>
      <c r="D33" s="2" t="s">
        <v>260</v>
      </c>
      <c r="E33" s="1">
        <v>8343000000</v>
      </c>
      <c r="G33" s="1">
        <v>880000000</v>
      </c>
      <c r="H33" s="1">
        <v>9223000000</v>
      </c>
      <c r="I33" s="1">
        <v>0</v>
      </c>
      <c r="J33" s="1">
        <v>9223000000</v>
      </c>
      <c r="K33" s="1">
        <v>1599653330</v>
      </c>
      <c r="L33" s="1">
        <v>8526633539</v>
      </c>
      <c r="M33" s="1">
        <v>773500000</v>
      </c>
      <c r="N33" s="1">
        <v>5645003543</v>
      </c>
      <c r="O33" s="1">
        <v>61.21</v>
      </c>
    </row>
    <row r="34" spans="1:15" x14ac:dyDescent="0.25">
      <c r="A34" t="s">
        <v>127</v>
      </c>
      <c r="B34" t="s">
        <v>259</v>
      </c>
      <c r="C34" s="2" t="s">
        <v>258</v>
      </c>
      <c r="D34" s="2" t="s">
        <v>257</v>
      </c>
      <c r="E34" s="1">
        <v>1310000000</v>
      </c>
      <c r="G34" s="1">
        <v>600000000</v>
      </c>
      <c r="H34" s="1">
        <v>1910000000</v>
      </c>
      <c r="I34" s="1">
        <v>0</v>
      </c>
      <c r="J34" s="1">
        <v>1910000000</v>
      </c>
      <c r="K34" s="1">
        <v>201680001</v>
      </c>
      <c r="L34" s="1">
        <v>1589913325</v>
      </c>
      <c r="M34" s="1">
        <v>160600000</v>
      </c>
      <c r="N34" s="1">
        <v>1047020000</v>
      </c>
      <c r="O34" s="1">
        <v>54.82</v>
      </c>
    </row>
    <row r="35" spans="1:15" x14ac:dyDescent="0.25">
      <c r="A35" t="s">
        <v>127</v>
      </c>
      <c r="B35" t="s">
        <v>256</v>
      </c>
      <c r="C35" s="2" t="s">
        <v>255</v>
      </c>
      <c r="D35" s="2" t="s">
        <v>254</v>
      </c>
      <c r="E35" s="1">
        <v>0</v>
      </c>
      <c r="G35" s="1">
        <v>703159</v>
      </c>
      <c r="H35" s="1">
        <v>703159</v>
      </c>
      <c r="I35" s="1">
        <v>0</v>
      </c>
      <c r="J35" s="1">
        <v>703159</v>
      </c>
      <c r="K35" s="1">
        <v>357343</v>
      </c>
      <c r="L35" s="1">
        <v>703159</v>
      </c>
      <c r="M35" s="1">
        <v>357343</v>
      </c>
      <c r="N35" s="1">
        <v>703159</v>
      </c>
      <c r="O35" s="1">
        <v>1000</v>
      </c>
    </row>
    <row r="36" spans="1:15" x14ac:dyDescent="0.25">
      <c r="A36" t="s">
        <v>127</v>
      </c>
      <c r="B36" t="s">
        <v>48</v>
      </c>
      <c r="C36" s="2" t="s">
        <v>47</v>
      </c>
      <c r="D36" s="2" t="s">
        <v>46</v>
      </c>
      <c r="E36" s="1">
        <v>21710568000</v>
      </c>
      <c r="G36" s="1">
        <v>50000</v>
      </c>
      <c r="H36" s="1">
        <v>21710618000</v>
      </c>
      <c r="I36" s="1">
        <v>0</v>
      </c>
      <c r="J36" s="1">
        <v>21710618000</v>
      </c>
      <c r="K36" s="1">
        <v>1703422130</v>
      </c>
      <c r="L36" s="1">
        <v>14171308429</v>
      </c>
      <c r="M36" s="1">
        <v>1678332772</v>
      </c>
      <c r="N36" s="1">
        <v>12696361042</v>
      </c>
      <c r="O36" s="1">
        <v>58.48</v>
      </c>
    </row>
    <row r="37" spans="1:15" x14ac:dyDescent="0.25">
      <c r="A37" t="s">
        <v>127</v>
      </c>
      <c r="B37" t="s">
        <v>45</v>
      </c>
      <c r="C37" s="2" t="s">
        <v>44</v>
      </c>
      <c r="D37" s="2" t="s">
        <v>43</v>
      </c>
      <c r="E37" s="1">
        <v>10240030000</v>
      </c>
      <c r="G37" s="1">
        <v>0</v>
      </c>
      <c r="H37" s="1">
        <v>10240030000</v>
      </c>
      <c r="I37" s="1">
        <v>0</v>
      </c>
      <c r="J37" s="1">
        <v>10240030000</v>
      </c>
      <c r="K37" s="1">
        <v>802447531</v>
      </c>
      <c r="L37" s="1">
        <v>6390986973</v>
      </c>
      <c r="M37" s="1">
        <v>796779217</v>
      </c>
      <c r="N37" s="1">
        <v>5711750345</v>
      </c>
      <c r="O37" s="1">
        <v>55.78</v>
      </c>
    </row>
    <row r="38" spans="1:15" x14ac:dyDescent="0.25">
      <c r="A38" t="s">
        <v>127</v>
      </c>
      <c r="B38" t="s">
        <v>42</v>
      </c>
      <c r="C38" s="2" t="s">
        <v>41</v>
      </c>
      <c r="D38" s="2" t="s">
        <v>40</v>
      </c>
      <c r="E38" s="1">
        <v>1448828000</v>
      </c>
      <c r="G38" s="1">
        <v>0</v>
      </c>
      <c r="H38" s="1">
        <v>1448828000</v>
      </c>
      <c r="I38" s="1">
        <v>0</v>
      </c>
      <c r="J38" s="1">
        <v>1448828000</v>
      </c>
      <c r="K38" s="1">
        <v>4071263</v>
      </c>
      <c r="L38" s="1">
        <v>53454013</v>
      </c>
      <c r="M38" s="1">
        <v>4071263</v>
      </c>
      <c r="N38" s="1">
        <v>53454013</v>
      </c>
      <c r="O38" s="1">
        <v>3.69</v>
      </c>
    </row>
    <row r="39" spans="1:15" x14ac:dyDescent="0.25">
      <c r="A39" t="s">
        <v>127</v>
      </c>
      <c r="B39" t="s">
        <v>39</v>
      </c>
      <c r="C39" s="2" t="s">
        <v>38</v>
      </c>
      <c r="D39" s="2" t="s">
        <v>37</v>
      </c>
      <c r="E39" s="1">
        <v>1750872000</v>
      </c>
      <c r="G39" s="1">
        <v>0</v>
      </c>
      <c r="H39" s="1">
        <v>1750872000</v>
      </c>
      <c r="I39" s="1">
        <v>0</v>
      </c>
      <c r="J39" s="1">
        <v>1750872000</v>
      </c>
      <c r="K39" s="1">
        <v>164075200</v>
      </c>
      <c r="L39" s="1">
        <v>1277400800</v>
      </c>
      <c r="M39" s="1">
        <v>162697500</v>
      </c>
      <c r="N39" s="1">
        <v>1133907300</v>
      </c>
      <c r="O39" s="1">
        <v>64.760000000000005</v>
      </c>
    </row>
    <row r="40" spans="1:15" x14ac:dyDescent="0.25">
      <c r="A40" t="s">
        <v>127</v>
      </c>
      <c r="B40" t="s">
        <v>36</v>
      </c>
      <c r="C40" s="2" t="s">
        <v>35</v>
      </c>
      <c r="D40" s="2" t="s">
        <v>34</v>
      </c>
      <c r="E40" s="1">
        <v>4235199000</v>
      </c>
      <c r="G40" s="1">
        <v>0</v>
      </c>
      <c r="H40" s="1">
        <v>4235199000</v>
      </c>
      <c r="I40" s="1">
        <v>0</v>
      </c>
      <c r="J40" s="1">
        <v>4235199000</v>
      </c>
      <c r="K40" s="1">
        <v>378926002</v>
      </c>
      <c r="L40" s="1">
        <v>3049646106</v>
      </c>
      <c r="M40" s="1">
        <v>378274630</v>
      </c>
      <c r="N40" s="1">
        <v>2709664004</v>
      </c>
      <c r="O40" s="1">
        <v>63.98</v>
      </c>
    </row>
    <row r="41" spans="1:15" x14ac:dyDescent="0.25">
      <c r="A41" t="s">
        <v>127</v>
      </c>
      <c r="B41" t="s">
        <v>33</v>
      </c>
      <c r="C41" s="2" t="s">
        <v>32</v>
      </c>
      <c r="D41" s="2" t="s">
        <v>31</v>
      </c>
      <c r="E41" s="1">
        <v>502659000</v>
      </c>
      <c r="G41" s="1">
        <v>0</v>
      </c>
      <c r="H41" s="1">
        <v>502659000</v>
      </c>
      <c r="I41" s="1">
        <v>0</v>
      </c>
      <c r="J41" s="1">
        <v>502659000</v>
      </c>
      <c r="K41" s="1">
        <v>32327726</v>
      </c>
      <c r="L41" s="1">
        <v>295719014</v>
      </c>
      <c r="M41" s="1">
        <v>38438084</v>
      </c>
      <c r="N41" s="1">
        <v>266349788</v>
      </c>
      <c r="O41" s="1">
        <v>52.99</v>
      </c>
    </row>
    <row r="42" spans="1:15" x14ac:dyDescent="0.25">
      <c r="A42" t="s">
        <v>127</v>
      </c>
      <c r="B42" t="s">
        <v>30</v>
      </c>
      <c r="C42" s="2" t="s">
        <v>29</v>
      </c>
      <c r="D42" s="2" t="s">
        <v>28</v>
      </c>
      <c r="E42" s="1">
        <v>2302472000</v>
      </c>
      <c r="G42" s="1">
        <v>0</v>
      </c>
      <c r="H42" s="1">
        <v>2302472000</v>
      </c>
      <c r="I42" s="1">
        <v>0</v>
      </c>
      <c r="J42" s="1">
        <v>2302472000</v>
      </c>
      <c r="K42" s="1">
        <v>223047340</v>
      </c>
      <c r="L42" s="1">
        <v>1714767040</v>
      </c>
      <c r="M42" s="1">
        <v>213297740</v>
      </c>
      <c r="N42" s="1">
        <v>1548375240</v>
      </c>
      <c r="O42" s="1">
        <v>67.25</v>
      </c>
    </row>
    <row r="43" spans="1:15" x14ac:dyDescent="0.25">
      <c r="A43" t="s">
        <v>127</v>
      </c>
      <c r="B43" t="s">
        <v>27</v>
      </c>
      <c r="C43" s="2" t="s">
        <v>26</v>
      </c>
      <c r="D43" s="2" t="s">
        <v>25</v>
      </c>
      <c r="E43" s="1">
        <v>11470538000</v>
      </c>
      <c r="G43" s="1">
        <v>50000</v>
      </c>
      <c r="H43" s="1">
        <v>11470588000</v>
      </c>
      <c r="I43" s="1">
        <v>0</v>
      </c>
      <c r="J43" s="1">
        <v>11470588000</v>
      </c>
      <c r="K43" s="1">
        <v>900974599</v>
      </c>
      <c r="L43" s="1">
        <v>7780321456</v>
      </c>
      <c r="M43" s="1">
        <v>881553555</v>
      </c>
      <c r="N43" s="1">
        <v>6984610697</v>
      </c>
      <c r="O43" s="1">
        <v>60.89</v>
      </c>
    </row>
    <row r="44" spans="1:15" x14ac:dyDescent="0.25">
      <c r="A44" t="s">
        <v>127</v>
      </c>
      <c r="B44" t="s">
        <v>24</v>
      </c>
      <c r="C44" s="2" t="s">
        <v>23</v>
      </c>
      <c r="D44" s="2" t="s">
        <v>22</v>
      </c>
      <c r="E44" s="1">
        <v>4328155000</v>
      </c>
      <c r="G44" s="1">
        <v>0</v>
      </c>
      <c r="H44" s="1">
        <v>4328155000</v>
      </c>
      <c r="I44" s="1">
        <v>0</v>
      </c>
      <c r="J44" s="1">
        <v>4328155000</v>
      </c>
      <c r="K44" s="1">
        <v>247701426</v>
      </c>
      <c r="L44" s="1">
        <v>2584532226</v>
      </c>
      <c r="M44" s="1">
        <v>240440361</v>
      </c>
      <c r="N44" s="1">
        <v>2336830800</v>
      </c>
      <c r="O44" s="1">
        <v>53.99</v>
      </c>
    </row>
    <row r="45" spans="1:15" x14ac:dyDescent="0.25">
      <c r="A45" t="s">
        <v>127</v>
      </c>
      <c r="B45" t="s">
        <v>21</v>
      </c>
      <c r="C45" s="2" t="s">
        <v>20</v>
      </c>
      <c r="D45" s="2" t="s">
        <v>19</v>
      </c>
      <c r="E45" s="1">
        <v>4248989000</v>
      </c>
      <c r="G45" s="1">
        <v>0</v>
      </c>
      <c r="H45" s="1">
        <v>4248989000</v>
      </c>
      <c r="I45" s="1">
        <v>0</v>
      </c>
      <c r="J45" s="1">
        <v>4248989000</v>
      </c>
      <c r="K45" s="1">
        <v>372117300</v>
      </c>
      <c r="L45" s="1">
        <v>3028277900</v>
      </c>
      <c r="M45" s="1">
        <v>372269800</v>
      </c>
      <c r="N45" s="1">
        <v>2690603200</v>
      </c>
      <c r="O45" s="1">
        <v>63.32</v>
      </c>
    </row>
    <row r="46" spans="1:15" x14ac:dyDescent="0.25">
      <c r="A46" t="s">
        <v>127</v>
      </c>
      <c r="B46" t="s">
        <v>18</v>
      </c>
      <c r="C46" s="2" t="s">
        <v>17</v>
      </c>
      <c r="D46" s="2" t="s">
        <v>16</v>
      </c>
      <c r="E46" s="1">
        <v>14700000</v>
      </c>
      <c r="G46" s="1">
        <v>0</v>
      </c>
      <c r="H46" s="1">
        <v>14700000</v>
      </c>
      <c r="I46" s="1">
        <v>0</v>
      </c>
      <c r="J46" s="1">
        <v>14700000</v>
      </c>
      <c r="K46" s="1">
        <v>828500</v>
      </c>
      <c r="L46" s="1">
        <v>7651000</v>
      </c>
      <c r="M46" s="1">
        <v>735800</v>
      </c>
      <c r="N46" s="1">
        <v>6822500</v>
      </c>
      <c r="O46" s="1">
        <v>46.41</v>
      </c>
    </row>
    <row r="47" spans="1:15" x14ac:dyDescent="0.25">
      <c r="A47" t="s">
        <v>127</v>
      </c>
      <c r="B47" t="s">
        <v>253</v>
      </c>
      <c r="C47" s="2" t="s">
        <v>252</v>
      </c>
      <c r="D47" s="2" t="s">
        <v>251</v>
      </c>
      <c r="E47" s="1">
        <v>0</v>
      </c>
      <c r="G47" s="1">
        <v>50000</v>
      </c>
      <c r="H47" s="1">
        <v>50000</v>
      </c>
      <c r="I47" s="1">
        <v>0</v>
      </c>
      <c r="J47" s="1">
        <v>50000</v>
      </c>
      <c r="K47" s="1">
        <v>0</v>
      </c>
      <c r="L47" s="1">
        <v>35900</v>
      </c>
      <c r="M47" s="1">
        <v>0</v>
      </c>
      <c r="N47" s="1">
        <v>35900</v>
      </c>
      <c r="O47" s="1">
        <v>71.8</v>
      </c>
    </row>
    <row r="48" spans="1:15" x14ac:dyDescent="0.25">
      <c r="A48" t="s">
        <v>127</v>
      </c>
      <c r="B48" t="s">
        <v>15</v>
      </c>
      <c r="C48" s="2" t="s">
        <v>14</v>
      </c>
      <c r="D48" s="2" t="s">
        <v>13</v>
      </c>
      <c r="E48" s="1">
        <v>287810000</v>
      </c>
      <c r="G48" s="1">
        <v>0</v>
      </c>
      <c r="H48" s="1">
        <v>287810000</v>
      </c>
      <c r="I48" s="1">
        <v>0</v>
      </c>
      <c r="J48" s="1">
        <v>287810000</v>
      </c>
      <c r="K48" s="1">
        <v>27873585</v>
      </c>
      <c r="L48" s="1">
        <v>214315685</v>
      </c>
      <c r="M48" s="1">
        <v>26655885</v>
      </c>
      <c r="N48" s="1">
        <v>193524785</v>
      </c>
      <c r="O48" s="1">
        <v>67.239999999999995</v>
      </c>
    </row>
    <row r="49" spans="1:15" x14ac:dyDescent="0.25">
      <c r="A49" t="s">
        <v>127</v>
      </c>
      <c r="B49" t="s">
        <v>12</v>
      </c>
      <c r="C49" s="2" t="s">
        <v>11</v>
      </c>
      <c r="D49" s="2" t="s">
        <v>10</v>
      </c>
      <c r="E49" s="1">
        <v>1726852000</v>
      </c>
      <c r="G49" s="1">
        <v>0</v>
      </c>
      <c r="H49" s="1">
        <v>1726852000</v>
      </c>
      <c r="I49" s="1">
        <v>0</v>
      </c>
      <c r="J49" s="1">
        <v>1726852000</v>
      </c>
      <c r="K49" s="1">
        <v>167286110</v>
      </c>
      <c r="L49" s="1">
        <v>1286063010</v>
      </c>
      <c r="M49" s="1">
        <v>159973310</v>
      </c>
      <c r="N49" s="1">
        <v>1161269110</v>
      </c>
      <c r="O49" s="1">
        <v>67.25</v>
      </c>
    </row>
    <row r="50" spans="1:15" x14ac:dyDescent="0.25">
      <c r="A50" t="s">
        <v>127</v>
      </c>
      <c r="B50" t="s">
        <v>9</v>
      </c>
      <c r="C50" s="2" t="s">
        <v>8</v>
      </c>
      <c r="D50" s="2" t="s">
        <v>7</v>
      </c>
      <c r="E50" s="1">
        <v>287810000</v>
      </c>
      <c r="G50" s="1">
        <v>0</v>
      </c>
      <c r="H50" s="1">
        <v>287810000</v>
      </c>
      <c r="I50" s="1">
        <v>0</v>
      </c>
      <c r="J50" s="1">
        <v>287810000</v>
      </c>
      <c r="K50" s="1">
        <v>27873585</v>
      </c>
      <c r="L50" s="1">
        <v>214315685</v>
      </c>
      <c r="M50" s="1">
        <v>26655885</v>
      </c>
      <c r="N50" s="1">
        <v>193524785</v>
      </c>
      <c r="O50" s="1">
        <v>67.239999999999995</v>
      </c>
    </row>
    <row r="51" spans="1:15" x14ac:dyDescent="0.25">
      <c r="A51" t="s">
        <v>127</v>
      </c>
      <c r="B51" t="s">
        <v>6</v>
      </c>
      <c r="C51" s="2" t="s">
        <v>5</v>
      </c>
      <c r="D51" s="2" t="s">
        <v>4</v>
      </c>
      <c r="E51" s="1">
        <v>551819000</v>
      </c>
      <c r="G51" s="1">
        <v>0</v>
      </c>
      <c r="H51" s="1">
        <v>551819000</v>
      </c>
      <c r="I51" s="1">
        <v>0</v>
      </c>
      <c r="J51" s="1">
        <v>551819000</v>
      </c>
      <c r="K51" s="1">
        <v>55762860</v>
      </c>
      <c r="L51" s="1">
        <v>428671360</v>
      </c>
      <c r="M51" s="1">
        <v>53325460</v>
      </c>
      <c r="N51" s="1">
        <v>387072160</v>
      </c>
      <c r="O51" s="1">
        <v>70.14</v>
      </c>
    </row>
    <row r="52" spans="1:15" x14ac:dyDescent="0.25">
      <c r="A52" t="s">
        <v>127</v>
      </c>
      <c r="B52" t="s">
        <v>2</v>
      </c>
      <c r="C52" s="2" t="s">
        <v>1</v>
      </c>
      <c r="D52" s="2" t="s">
        <v>0</v>
      </c>
      <c r="E52" s="1">
        <v>24403000</v>
      </c>
      <c r="G52" s="1">
        <v>0</v>
      </c>
      <c r="H52" s="1">
        <v>24403000</v>
      </c>
      <c r="I52" s="1">
        <v>0</v>
      </c>
      <c r="J52" s="1">
        <v>24403000</v>
      </c>
      <c r="K52" s="1">
        <v>1531233</v>
      </c>
      <c r="L52" s="1">
        <v>16458690</v>
      </c>
      <c r="M52" s="1">
        <v>1497054</v>
      </c>
      <c r="N52" s="1">
        <v>14927457</v>
      </c>
      <c r="O52" s="1">
        <v>61.17</v>
      </c>
    </row>
    <row r="53" spans="1:15" x14ac:dyDescent="0.25">
      <c r="A53" t="s">
        <v>127</v>
      </c>
      <c r="B53" t="s">
        <v>250</v>
      </c>
      <c r="C53" s="2" t="s">
        <v>249</v>
      </c>
      <c r="D53" s="2" t="s">
        <v>248</v>
      </c>
      <c r="E53" s="1">
        <v>8818694000</v>
      </c>
      <c r="G53" s="1">
        <v>-880000000</v>
      </c>
      <c r="H53" s="1">
        <v>7938694000</v>
      </c>
      <c r="I53" s="1">
        <v>0</v>
      </c>
      <c r="J53" s="1">
        <v>7938694000</v>
      </c>
      <c r="K53" s="1">
        <v>565612641</v>
      </c>
      <c r="L53" s="1">
        <v>6089954471</v>
      </c>
      <c r="M53" s="1">
        <v>753458821</v>
      </c>
      <c r="N53" s="1">
        <v>3077947694</v>
      </c>
      <c r="O53" s="1">
        <v>38.770000000000003</v>
      </c>
    </row>
    <row r="54" spans="1:15" x14ac:dyDescent="0.25">
      <c r="A54" t="s">
        <v>127</v>
      </c>
      <c r="B54" t="s">
        <v>247</v>
      </c>
      <c r="C54" s="2" t="s">
        <v>246</v>
      </c>
      <c r="D54" s="2" t="s">
        <v>245</v>
      </c>
      <c r="E54" s="1">
        <v>1812254000</v>
      </c>
      <c r="G54" s="1">
        <v>-279045000</v>
      </c>
      <c r="H54" s="1">
        <v>1533209000</v>
      </c>
      <c r="I54" s="1">
        <v>0</v>
      </c>
      <c r="J54" s="1">
        <v>1533209000</v>
      </c>
      <c r="K54" s="1">
        <v>296401948</v>
      </c>
      <c r="L54" s="1">
        <v>1304165586</v>
      </c>
      <c r="M54" s="1">
        <v>141564127</v>
      </c>
      <c r="N54" s="1">
        <v>448021640</v>
      </c>
      <c r="O54" s="1">
        <v>29.22</v>
      </c>
    </row>
    <row r="55" spans="1:15" x14ac:dyDescent="0.25">
      <c r="A55" t="s">
        <v>127</v>
      </c>
      <c r="B55" t="s">
        <v>244</v>
      </c>
      <c r="C55" s="2" t="s">
        <v>243</v>
      </c>
      <c r="D55" s="2" t="s">
        <v>242</v>
      </c>
      <c r="E55" s="1">
        <v>920594000</v>
      </c>
      <c r="G55" s="1">
        <v>0</v>
      </c>
      <c r="H55" s="1">
        <v>920594000</v>
      </c>
      <c r="I55" s="1">
        <v>0</v>
      </c>
      <c r="J55" s="1">
        <v>920594000</v>
      </c>
      <c r="K55" s="1">
        <v>64619413</v>
      </c>
      <c r="L55" s="1">
        <v>828915454</v>
      </c>
      <c r="M55" s="1">
        <v>90828900</v>
      </c>
      <c r="N55" s="1">
        <v>318542285</v>
      </c>
      <c r="O55" s="1">
        <v>34.6</v>
      </c>
    </row>
    <row r="56" spans="1:15" x14ac:dyDescent="0.25">
      <c r="A56" t="s">
        <v>127</v>
      </c>
      <c r="B56" t="s">
        <v>241</v>
      </c>
      <c r="C56" s="2" t="s">
        <v>240</v>
      </c>
      <c r="D56" s="2" t="s">
        <v>239</v>
      </c>
      <c r="E56" s="1">
        <v>286660000</v>
      </c>
      <c r="G56" s="1">
        <v>-118956000</v>
      </c>
      <c r="H56" s="1">
        <v>167704000</v>
      </c>
      <c r="I56" s="1">
        <v>0</v>
      </c>
      <c r="J56" s="1">
        <v>167704000</v>
      </c>
      <c r="K56" s="1">
        <v>0</v>
      </c>
      <c r="L56" s="1">
        <v>167703143</v>
      </c>
      <c r="M56" s="1">
        <v>24825527</v>
      </c>
      <c r="N56" s="1">
        <v>69337946</v>
      </c>
      <c r="O56" s="1">
        <v>41.35</v>
      </c>
    </row>
    <row r="57" spans="1:15" x14ac:dyDescent="0.25">
      <c r="A57" t="s">
        <v>127</v>
      </c>
      <c r="B57" t="s">
        <v>238</v>
      </c>
      <c r="C57" s="2" t="s">
        <v>237</v>
      </c>
      <c r="D57" s="2" t="s">
        <v>236</v>
      </c>
      <c r="E57" s="1">
        <v>580000000</v>
      </c>
      <c r="G57" s="1">
        <v>-160089000</v>
      </c>
      <c r="H57" s="1">
        <v>419911000</v>
      </c>
      <c r="I57" s="1">
        <v>0</v>
      </c>
      <c r="J57" s="1">
        <v>419911000</v>
      </c>
      <c r="K57" s="1">
        <v>231782535</v>
      </c>
      <c r="L57" s="1">
        <v>290202089</v>
      </c>
      <c r="M57" s="1">
        <v>8564800</v>
      </c>
      <c r="N57" s="1">
        <v>42796509</v>
      </c>
      <c r="O57" s="1">
        <v>10.19</v>
      </c>
    </row>
    <row r="58" spans="1:15" x14ac:dyDescent="0.25">
      <c r="A58" t="s">
        <v>127</v>
      </c>
      <c r="B58" t="s">
        <v>235</v>
      </c>
      <c r="C58" s="2" t="s">
        <v>234</v>
      </c>
      <c r="D58" s="2" t="s">
        <v>233</v>
      </c>
      <c r="E58" s="1">
        <v>25000000</v>
      </c>
      <c r="G58" s="1">
        <v>0</v>
      </c>
      <c r="H58" s="1">
        <v>25000000</v>
      </c>
      <c r="I58" s="1">
        <v>0</v>
      </c>
      <c r="J58" s="1">
        <v>25000000</v>
      </c>
      <c r="K58" s="1">
        <v>0</v>
      </c>
      <c r="L58" s="1">
        <v>17344900</v>
      </c>
      <c r="M58" s="1">
        <v>17344900</v>
      </c>
      <c r="N58" s="1">
        <v>17344900</v>
      </c>
      <c r="O58" s="1">
        <v>69.38</v>
      </c>
    </row>
    <row r="59" spans="1:15" x14ac:dyDescent="0.25">
      <c r="A59" t="s">
        <v>127</v>
      </c>
      <c r="B59" t="s">
        <v>232</v>
      </c>
      <c r="C59" s="2" t="s">
        <v>231</v>
      </c>
      <c r="D59" s="2" t="s">
        <v>230</v>
      </c>
      <c r="E59" s="1">
        <v>7000140000</v>
      </c>
      <c r="G59" s="1">
        <v>-600955000</v>
      </c>
      <c r="H59" s="1">
        <v>6399185000</v>
      </c>
      <c r="I59" s="1">
        <v>0</v>
      </c>
      <c r="J59" s="1">
        <v>6399185000</v>
      </c>
      <c r="K59" s="1">
        <v>269210693</v>
      </c>
      <c r="L59" s="1">
        <v>4783242108</v>
      </c>
      <c r="M59" s="1">
        <v>611721666</v>
      </c>
      <c r="N59" s="1">
        <v>2628635026</v>
      </c>
      <c r="O59" s="1">
        <v>41.08</v>
      </c>
    </row>
    <row r="60" spans="1:15" x14ac:dyDescent="0.25">
      <c r="A60" t="s">
        <v>127</v>
      </c>
      <c r="B60" t="s">
        <v>229</v>
      </c>
      <c r="C60" s="2" t="s">
        <v>228</v>
      </c>
      <c r="D60" s="2" t="s">
        <v>227</v>
      </c>
      <c r="E60" s="1">
        <v>1474000000</v>
      </c>
      <c r="G60" s="1">
        <v>-444185000</v>
      </c>
      <c r="H60" s="1">
        <v>1029815000</v>
      </c>
      <c r="I60" s="1">
        <v>0</v>
      </c>
      <c r="J60" s="1">
        <v>1029815000</v>
      </c>
      <c r="K60" s="1">
        <v>0</v>
      </c>
      <c r="L60" s="1">
        <v>994902137</v>
      </c>
      <c r="M60" s="1">
        <v>91186191</v>
      </c>
      <c r="N60" s="1">
        <v>619618923</v>
      </c>
      <c r="O60" s="1">
        <v>60.17</v>
      </c>
    </row>
    <row r="61" spans="1:15" x14ac:dyDescent="0.25">
      <c r="A61" t="s">
        <v>127</v>
      </c>
      <c r="B61" t="s">
        <v>226</v>
      </c>
      <c r="C61" s="2" t="s">
        <v>225</v>
      </c>
      <c r="D61" s="2" t="s">
        <v>224</v>
      </c>
      <c r="E61" s="1">
        <v>85000000</v>
      </c>
      <c r="G61" s="1">
        <v>50000000</v>
      </c>
      <c r="H61" s="1">
        <v>135000000</v>
      </c>
      <c r="I61" s="1">
        <v>0</v>
      </c>
      <c r="J61" s="1">
        <v>135000000</v>
      </c>
      <c r="K61" s="1">
        <v>16747501</v>
      </c>
      <c r="L61" s="1">
        <v>109062113</v>
      </c>
      <c r="M61" s="1">
        <v>14294641</v>
      </c>
      <c r="N61" s="1">
        <v>103759253</v>
      </c>
      <c r="O61" s="1">
        <v>76.86</v>
      </c>
    </row>
    <row r="62" spans="1:15" x14ac:dyDescent="0.25">
      <c r="A62" t="s">
        <v>127</v>
      </c>
      <c r="B62" t="s">
        <v>223</v>
      </c>
      <c r="C62" s="2" t="s">
        <v>222</v>
      </c>
      <c r="D62" s="2" t="s">
        <v>221</v>
      </c>
      <c r="E62" s="1">
        <v>1160000000</v>
      </c>
      <c r="G62" s="1">
        <v>70000000</v>
      </c>
      <c r="H62" s="1">
        <v>1230000000</v>
      </c>
      <c r="I62" s="1">
        <v>0</v>
      </c>
      <c r="J62" s="1">
        <v>1230000000</v>
      </c>
      <c r="K62" s="1">
        <v>-15531544</v>
      </c>
      <c r="L62" s="1">
        <v>1104235736</v>
      </c>
      <c r="M62" s="1">
        <v>190822478</v>
      </c>
      <c r="N62" s="1">
        <v>476465888</v>
      </c>
      <c r="O62" s="1">
        <v>38.74</v>
      </c>
    </row>
    <row r="63" spans="1:15" x14ac:dyDescent="0.25">
      <c r="A63" t="s">
        <v>127</v>
      </c>
      <c r="B63" t="s">
        <v>220</v>
      </c>
      <c r="C63" s="2" t="s">
        <v>219</v>
      </c>
      <c r="D63" s="2" t="s">
        <v>218</v>
      </c>
      <c r="E63" s="1">
        <v>29000000</v>
      </c>
      <c r="G63" s="1">
        <v>0</v>
      </c>
      <c r="H63" s="1">
        <v>29000000</v>
      </c>
      <c r="I63" s="1">
        <v>0</v>
      </c>
      <c r="J63" s="1">
        <v>29000000</v>
      </c>
      <c r="K63" s="1">
        <v>1073679</v>
      </c>
      <c r="L63" s="1">
        <v>6543707</v>
      </c>
      <c r="M63" s="1">
        <v>798679</v>
      </c>
      <c r="N63" s="1">
        <v>6268707</v>
      </c>
      <c r="O63" s="1">
        <v>21.62</v>
      </c>
    </row>
    <row r="64" spans="1:15" x14ac:dyDescent="0.25">
      <c r="A64" t="s">
        <v>127</v>
      </c>
      <c r="B64" t="s">
        <v>217</v>
      </c>
      <c r="C64" s="2" t="s">
        <v>216</v>
      </c>
      <c r="D64" s="2" t="s">
        <v>215</v>
      </c>
      <c r="E64" s="1">
        <v>2224000000</v>
      </c>
      <c r="G64" s="1">
        <v>-141270000</v>
      </c>
      <c r="H64" s="1">
        <v>2082730000</v>
      </c>
      <c r="I64" s="1">
        <v>0</v>
      </c>
      <c r="J64" s="1">
        <v>2082730000</v>
      </c>
      <c r="K64" s="1">
        <v>42994281</v>
      </c>
      <c r="L64" s="1">
        <v>1858273366</v>
      </c>
      <c r="M64" s="1">
        <v>144904127</v>
      </c>
      <c r="N64" s="1">
        <v>822509301</v>
      </c>
      <c r="O64" s="1">
        <v>39.49</v>
      </c>
    </row>
    <row r="65" spans="1:15" x14ac:dyDescent="0.25">
      <c r="A65" t="s">
        <v>127</v>
      </c>
      <c r="B65" t="s">
        <v>214</v>
      </c>
      <c r="C65" s="2" t="s">
        <v>213</v>
      </c>
      <c r="D65" s="2" t="s">
        <v>212</v>
      </c>
      <c r="E65" s="1">
        <v>2224000000</v>
      </c>
      <c r="G65" s="1">
        <v>-141270000</v>
      </c>
      <c r="H65" s="1">
        <v>2082730000</v>
      </c>
      <c r="I65" s="1">
        <v>0</v>
      </c>
      <c r="J65" s="1">
        <v>2082730000</v>
      </c>
      <c r="K65" s="1">
        <v>42994281</v>
      </c>
      <c r="L65" s="1">
        <v>1858273366</v>
      </c>
      <c r="M65" s="1">
        <v>144904127</v>
      </c>
      <c r="N65" s="1">
        <v>822509301</v>
      </c>
      <c r="O65" s="1">
        <v>39.49</v>
      </c>
    </row>
    <row r="66" spans="1:15" x14ac:dyDescent="0.25">
      <c r="A66" t="s">
        <v>127</v>
      </c>
      <c r="B66" t="s">
        <v>211</v>
      </c>
      <c r="C66" s="2" t="s">
        <v>210</v>
      </c>
      <c r="D66" s="2" t="s">
        <v>209</v>
      </c>
      <c r="E66" s="1">
        <v>588000000</v>
      </c>
      <c r="G66" s="1">
        <v>-135500000</v>
      </c>
      <c r="H66" s="1">
        <v>452500000</v>
      </c>
      <c r="I66" s="1">
        <v>0</v>
      </c>
      <c r="J66" s="1">
        <v>452500000</v>
      </c>
      <c r="K66" s="1">
        <v>51271226</v>
      </c>
      <c r="L66" s="1">
        <v>54787776</v>
      </c>
      <c r="M66" s="1">
        <v>0</v>
      </c>
      <c r="N66" s="1">
        <v>2923942</v>
      </c>
      <c r="O66" s="1">
        <v>0.65</v>
      </c>
    </row>
    <row r="67" spans="1:15" x14ac:dyDescent="0.25">
      <c r="A67" t="s">
        <v>127</v>
      </c>
      <c r="B67" t="s">
        <v>208</v>
      </c>
      <c r="C67" s="2" t="s">
        <v>207</v>
      </c>
      <c r="D67" s="2" t="s">
        <v>206</v>
      </c>
      <c r="E67" s="1">
        <v>588000000</v>
      </c>
      <c r="G67" s="1">
        <v>-135500000</v>
      </c>
      <c r="H67" s="1">
        <v>452500000</v>
      </c>
      <c r="I67" s="1">
        <v>0</v>
      </c>
      <c r="J67" s="1">
        <v>452500000</v>
      </c>
      <c r="K67" s="1">
        <v>51271226</v>
      </c>
      <c r="L67" s="1">
        <v>54787776</v>
      </c>
      <c r="M67" s="1">
        <v>0</v>
      </c>
      <c r="N67" s="1">
        <v>2923942</v>
      </c>
      <c r="O67" s="1">
        <v>0.65</v>
      </c>
    </row>
    <row r="68" spans="1:15" x14ac:dyDescent="0.25">
      <c r="A68" t="s">
        <v>127</v>
      </c>
      <c r="B68" t="s">
        <v>205</v>
      </c>
      <c r="C68" s="2" t="s">
        <v>204</v>
      </c>
      <c r="D68" s="2" t="s">
        <v>203</v>
      </c>
      <c r="E68" s="1">
        <v>756140000</v>
      </c>
      <c r="G68" s="1">
        <v>0</v>
      </c>
      <c r="H68" s="1">
        <v>756140000</v>
      </c>
      <c r="I68" s="1">
        <v>0</v>
      </c>
      <c r="J68" s="1">
        <v>756140000</v>
      </c>
      <c r="K68" s="1">
        <v>157765550</v>
      </c>
      <c r="L68" s="1">
        <v>428260425</v>
      </c>
      <c r="M68" s="1">
        <v>157765550</v>
      </c>
      <c r="N68" s="1">
        <v>428260425</v>
      </c>
      <c r="O68" s="1">
        <v>56.64</v>
      </c>
    </row>
    <row r="69" spans="1:15" x14ac:dyDescent="0.25">
      <c r="A69" t="s">
        <v>127</v>
      </c>
      <c r="B69" t="s">
        <v>202</v>
      </c>
      <c r="C69" s="2" t="s">
        <v>201</v>
      </c>
      <c r="D69" s="2" t="s">
        <v>200</v>
      </c>
      <c r="E69" s="1">
        <v>297440000</v>
      </c>
      <c r="G69" s="1">
        <v>0</v>
      </c>
      <c r="H69" s="1">
        <v>297440000</v>
      </c>
      <c r="I69" s="1">
        <v>0</v>
      </c>
      <c r="J69" s="1">
        <v>297440000</v>
      </c>
      <c r="K69" s="1">
        <v>22755735</v>
      </c>
      <c r="L69" s="1">
        <v>200866381</v>
      </c>
      <c r="M69" s="1">
        <v>22755735</v>
      </c>
      <c r="N69" s="1">
        <v>200866381</v>
      </c>
      <c r="O69" s="1">
        <v>67.53</v>
      </c>
    </row>
    <row r="70" spans="1:15" x14ac:dyDescent="0.25">
      <c r="A70" t="s">
        <v>127</v>
      </c>
      <c r="B70" t="s">
        <v>199</v>
      </c>
      <c r="C70" s="2" t="s">
        <v>198</v>
      </c>
      <c r="D70" s="2" t="s">
        <v>197</v>
      </c>
      <c r="E70" s="1">
        <v>118000000</v>
      </c>
      <c r="G70" s="1">
        <v>0</v>
      </c>
      <c r="H70" s="1">
        <v>118000000</v>
      </c>
      <c r="I70" s="1">
        <v>0</v>
      </c>
      <c r="J70" s="1">
        <v>118000000</v>
      </c>
      <c r="K70" s="1">
        <v>7108730</v>
      </c>
      <c r="L70" s="1">
        <v>33620942</v>
      </c>
      <c r="M70" s="1">
        <v>7108730</v>
      </c>
      <c r="N70" s="1">
        <v>33620942</v>
      </c>
      <c r="O70" s="1">
        <v>28.49</v>
      </c>
    </row>
    <row r="71" spans="1:15" x14ac:dyDescent="0.25">
      <c r="A71" t="s">
        <v>127</v>
      </c>
      <c r="B71" t="s">
        <v>196</v>
      </c>
      <c r="C71" s="2" t="s">
        <v>195</v>
      </c>
      <c r="D71" s="2" t="s">
        <v>194</v>
      </c>
      <c r="E71" s="1">
        <v>25700000</v>
      </c>
      <c r="G71" s="1">
        <v>0</v>
      </c>
      <c r="H71" s="1">
        <v>25700000</v>
      </c>
      <c r="I71" s="1">
        <v>0</v>
      </c>
      <c r="J71" s="1">
        <v>25700000</v>
      </c>
      <c r="K71" s="1">
        <v>53540</v>
      </c>
      <c r="L71" s="1">
        <v>12966705</v>
      </c>
      <c r="M71" s="1">
        <v>53540</v>
      </c>
      <c r="N71" s="1">
        <v>12966705</v>
      </c>
      <c r="O71" s="1">
        <v>50.45</v>
      </c>
    </row>
    <row r="72" spans="1:15" x14ac:dyDescent="0.25">
      <c r="A72" t="s">
        <v>127</v>
      </c>
      <c r="B72" t="s">
        <v>193</v>
      </c>
      <c r="C72" s="2" t="s">
        <v>192</v>
      </c>
      <c r="D72" s="2" t="s">
        <v>191</v>
      </c>
      <c r="E72" s="1">
        <v>315000000</v>
      </c>
      <c r="G72" s="1">
        <v>0</v>
      </c>
      <c r="H72" s="1">
        <v>315000000</v>
      </c>
      <c r="I72" s="1">
        <v>0</v>
      </c>
      <c r="J72" s="1">
        <v>315000000</v>
      </c>
      <c r="K72" s="1">
        <v>127847545</v>
      </c>
      <c r="L72" s="1">
        <v>180806397</v>
      </c>
      <c r="M72" s="1">
        <v>127847545</v>
      </c>
      <c r="N72" s="1">
        <v>180806397</v>
      </c>
      <c r="O72" s="1">
        <v>57.4</v>
      </c>
    </row>
    <row r="73" spans="1:15" x14ac:dyDescent="0.25">
      <c r="A73" t="s">
        <v>127</v>
      </c>
      <c r="B73" t="s">
        <v>190</v>
      </c>
      <c r="C73" s="2" t="s">
        <v>189</v>
      </c>
      <c r="D73" s="2" t="s">
        <v>188</v>
      </c>
      <c r="E73" s="1">
        <v>155000000</v>
      </c>
      <c r="G73" s="1">
        <v>0</v>
      </c>
      <c r="H73" s="1">
        <v>155000000</v>
      </c>
      <c r="I73" s="1">
        <v>0</v>
      </c>
      <c r="J73" s="1">
        <v>155000000</v>
      </c>
      <c r="K73" s="1">
        <v>10160000</v>
      </c>
      <c r="L73" s="1">
        <v>47044000</v>
      </c>
      <c r="M73" s="1">
        <v>160000</v>
      </c>
      <c r="N73" s="1">
        <v>37044000</v>
      </c>
      <c r="O73" s="1">
        <v>23.9</v>
      </c>
    </row>
    <row r="74" spans="1:15" x14ac:dyDescent="0.25">
      <c r="A74" t="s">
        <v>127</v>
      </c>
      <c r="B74" t="s">
        <v>187</v>
      </c>
      <c r="C74" s="2" t="s">
        <v>186</v>
      </c>
      <c r="D74" s="2" t="s">
        <v>185</v>
      </c>
      <c r="E74" s="1">
        <v>155000000</v>
      </c>
      <c r="G74" s="1">
        <v>0</v>
      </c>
      <c r="H74" s="1">
        <v>155000000</v>
      </c>
      <c r="I74" s="1">
        <v>0</v>
      </c>
      <c r="J74" s="1">
        <v>155000000</v>
      </c>
      <c r="K74" s="1">
        <v>10160000</v>
      </c>
      <c r="L74" s="1">
        <v>47044000</v>
      </c>
      <c r="M74" s="1">
        <v>160000</v>
      </c>
      <c r="N74" s="1">
        <v>37044000</v>
      </c>
      <c r="O74" s="1">
        <v>23.9</v>
      </c>
    </row>
    <row r="75" spans="1:15" x14ac:dyDescent="0.25">
      <c r="A75" t="s">
        <v>127</v>
      </c>
      <c r="B75" t="s">
        <v>184</v>
      </c>
      <c r="C75" s="2" t="s">
        <v>183</v>
      </c>
      <c r="D75" s="2" t="s">
        <v>182</v>
      </c>
      <c r="E75" s="1">
        <v>100000000</v>
      </c>
      <c r="G75" s="1">
        <v>0</v>
      </c>
      <c r="H75" s="1">
        <v>100000000</v>
      </c>
      <c r="I75" s="1">
        <v>0</v>
      </c>
      <c r="J75" s="1">
        <v>100000000</v>
      </c>
      <c r="K75" s="1">
        <v>0</v>
      </c>
      <c r="L75" s="1">
        <v>28948560</v>
      </c>
      <c r="M75" s="1">
        <v>2560000</v>
      </c>
      <c r="N75" s="1">
        <v>25108560</v>
      </c>
      <c r="O75" s="1">
        <v>25.11</v>
      </c>
    </row>
    <row r="76" spans="1:15" x14ac:dyDescent="0.25">
      <c r="A76" t="s">
        <v>127</v>
      </c>
      <c r="B76" t="s">
        <v>181</v>
      </c>
      <c r="C76" s="2" t="s">
        <v>180</v>
      </c>
      <c r="D76" s="2" t="s">
        <v>179</v>
      </c>
      <c r="E76" s="1">
        <v>259000000</v>
      </c>
      <c r="G76" s="1">
        <v>0</v>
      </c>
      <c r="H76" s="1">
        <v>259000000</v>
      </c>
      <c r="I76" s="1">
        <v>0</v>
      </c>
      <c r="J76" s="1">
        <v>259000000</v>
      </c>
      <c r="K76" s="1">
        <v>4418000</v>
      </c>
      <c r="L76" s="1">
        <v>98529299</v>
      </c>
      <c r="M76" s="1">
        <v>8918000</v>
      </c>
      <c r="N76" s="1">
        <v>80679299</v>
      </c>
      <c r="O76" s="1">
        <v>31.15</v>
      </c>
    </row>
    <row r="77" spans="1:15" x14ac:dyDescent="0.25">
      <c r="A77" t="s">
        <v>127</v>
      </c>
      <c r="B77" t="s">
        <v>178</v>
      </c>
      <c r="C77" s="2" t="s">
        <v>177</v>
      </c>
      <c r="D77" s="2" t="s">
        <v>176</v>
      </c>
      <c r="E77" s="1">
        <v>100000000</v>
      </c>
      <c r="G77" s="1">
        <v>0</v>
      </c>
      <c r="H77" s="1">
        <v>100000000</v>
      </c>
      <c r="I77" s="1">
        <v>0</v>
      </c>
      <c r="J77" s="1">
        <v>100000000</v>
      </c>
      <c r="K77" s="1">
        <v>312000</v>
      </c>
      <c r="L77" s="1">
        <v>27449847</v>
      </c>
      <c r="M77" s="1">
        <v>312000</v>
      </c>
      <c r="N77" s="1">
        <v>7999800</v>
      </c>
      <c r="O77" s="1">
        <v>80</v>
      </c>
    </row>
    <row r="78" spans="1:15" x14ac:dyDescent="0.25">
      <c r="A78" t="s">
        <v>127</v>
      </c>
      <c r="B78" t="s">
        <v>175</v>
      </c>
      <c r="C78" s="2" t="s">
        <v>174</v>
      </c>
      <c r="D78" s="2" t="s">
        <v>173</v>
      </c>
      <c r="E78" s="1">
        <v>70000000</v>
      </c>
      <c r="G78" s="1">
        <v>0</v>
      </c>
      <c r="H78" s="1">
        <v>70000000</v>
      </c>
      <c r="I78" s="1">
        <v>0</v>
      </c>
      <c r="J78" s="1">
        <v>70000000</v>
      </c>
      <c r="K78" s="1">
        <v>0</v>
      </c>
      <c r="L78" s="1">
        <v>25205142</v>
      </c>
      <c r="M78" s="1">
        <v>0</v>
      </c>
      <c r="N78" s="1">
        <v>17996928</v>
      </c>
      <c r="O78" s="1">
        <v>25.71</v>
      </c>
    </row>
    <row r="79" spans="1:15" x14ac:dyDescent="0.25">
      <c r="A79" t="s">
        <v>127</v>
      </c>
      <c r="B79" t="s">
        <v>172</v>
      </c>
      <c r="C79" s="2" t="s">
        <v>171</v>
      </c>
      <c r="D79" s="2" t="s">
        <v>170</v>
      </c>
      <c r="E79" s="1">
        <v>6300000</v>
      </c>
      <c r="G79" s="1">
        <v>0</v>
      </c>
      <c r="H79" s="1">
        <v>6300000</v>
      </c>
      <c r="I79" s="1">
        <v>0</v>
      </c>
      <c r="J79" s="1">
        <v>6300000</v>
      </c>
      <c r="K79" s="1">
        <v>0</v>
      </c>
      <c r="L79" s="1">
        <v>2546777</v>
      </c>
      <c r="M79" s="1">
        <v>173028</v>
      </c>
      <c r="N79" s="1">
        <v>1291028</v>
      </c>
      <c r="O79" s="1">
        <v>20.49</v>
      </c>
    </row>
    <row r="80" spans="1:15" x14ac:dyDescent="0.25">
      <c r="A80" t="s">
        <v>127</v>
      </c>
      <c r="B80" t="s">
        <v>169</v>
      </c>
      <c r="C80" s="2" t="s">
        <v>168</v>
      </c>
      <c r="D80" s="2" t="s">
        <v>167</v>
      </c>
      <c r="E80" s="1">
        <v>6300000</v>
      </c>
      <c r="G80" s="1">
        <v>0</v>
      </c>
      <c r="H80" s="1">
        <v>6300000</v>
      </c>
      <c r="I80" s="1">
        <v>0</v>
      </c>
      <c r="J80" s="1">
        <v>6300000</v>
      </c>
      <c r="K80" s="1">
        <v>0</v>
      </c>
      <c r="L80" s="1">
        <v>2546777</v>
      </c>
      <c r="M80" s="1">
        <v>173028</v>
      </c>
      <c r="N80" s="1">
        <v>1291028</v>
      </c>
      <c r="O80" s="1">
        <v>20.49</v>
      </c>
    </row>
    <row r="81" spans="1:15" x14ac:dyDescent="0.25">
      <c r="A81" t="s">
        <v>127</v>
      </c>
      <c r="B81" t="s">
        <v>166</v>
      </c>
      <c r="C81" s="2" t="s">
        <v>165</v>
      </c>
      <c r="D81" s="2" t="s">
        <v>164</v>
      </c>
      <c r="E81" s="1">
        <v>7000000000</v>
      </c>
      <c r="G81" s="1">
        <v>0</v>
      </c>
      <c r="H81" s="1">
        <v>7000000000</v>
      </c>
      <c r="I81" s="1">
        <v>0</v>
      </c>
      <c r="J81" s="1">
        <v>7000000000</v>
      </c>
      <c r="K81" s="1">
        <v>614703335</v>
      </c>
      <c r="L81" s="1">
        <v>4985490227</v>
      </c>
      <c r="M81" s="1">
        <v>349187097</v>
      </c>
      <c r="N81" s="1">
        <v>2700647424</v>
      </c>
      <c r="O81" s="1">
        <v>38.58</v>
      </c>
    </row>
    <row r="82" spans="1:15" x14ac:dyDescent="0.25">
      <c r="A82" t="s">
        <v>127</v>
      </c>
      <c r="B82" t="s">
        <v>163</v>
      </c>
      <c r="C82" s="2" t="s">
        <v>162</v>
      </c>
      <c r="D82" s="2" t="s">
        <v>161</v>
      </c>
      <c r="E82" s="1">
        <v>7000000000</v>
      </c>
      <c r="G82" s="1">
        <v>0</v>
      </c>
      <c r="H82" s="1">
        <v>7000000000</v>
      </c>
      <c r="I82" s="1">
        <v>0</v>
      </c>
      <c r="J82" s="1">
        <v>7000000000</v>
      </c>
      <c r="K82" s="1">
        <v>614703335</v>
      </c>
      <c r="L82" s="1">
        <v>4985490227</v>
      </c>
      <c r="M82" s="1">
        <v>349187097</v>
      </c>
      <c r="N82" s="1">
        <v>2700647424</v>
      </c>
      <c r="O82" s="1">
        <v>38.58</v>
      </c>
    </row>
    <row r="83" spans="1:15" x14ac:dyDescent="0.25">
      <c r="A83" t="s">
        <v>127</v>
      </c>
      <c r="B83" t="s">
        <v>160</v>
      </c>
      <c r="C83" s="2" t="s">
        <v>159</v>
      </c>
      <c r="D83" s="2" t="s">
        <v>158</v>
      </c>
      <c r="E83" s="1">
        <v>7000000000</v>
      </c>
      <c r="G83" s="1">
        <v>0</v>
      </c>
      <c r="H83" s="1">
        <v>7000000000</v>
      </c>
      <c r="I83" s="1">
        <v>0</v>
      </c>
      <c r="J83" s="1">
        <v>7000000000</v>
      </c>
      <c r="K83" s="1">
        <v>614703335</v>
      </c>
      <c r="L83" s="1">
        <v>4985490227</v>
      </c>
      <c r="M83" s="1">
        <v>349187097</v>
      </c>
      <c r="N83" s="1">
        <v>2700647424</v>
      </c>
      <c r="O83" s="1">
        <v>38.58</v>
      </c>
    </row>
    <row r="84" spans="1:15" x14ac:dyDescent="0.25">
      <c r="A84" t="s">
        <v>127</v>
      </c>
      <c r="B84" t="s">
        <v>157</v>
      </c>
      <c r="C84" s="2" t="s">
        <v>156</v>
      </c>
      <c r="D84" s="2" t="s">
        <v>155</v>
      </c>
      <c r="E84" s="1">
        <v>7000000000</v>
      </c>
      <c r="G84" s="1">
        <v>0</v>
      </c>
      <c r="H84" s="1">
        <v>7000000000</v>
      </c>
      <c r="I84" s="1">
        <v>0</v>
      </c>
      <c r="J84" s="1">
        <v>7000000000</v>
      </c>
      <c r="K84" s="1">
        <v>614703335</v>
      </c>
      <c r="L84" s="1">
        <v>4985490227</v>
      </c>
      <c r="M84" s="1">
        <v>349187097</v>
      </c>
      <c r="N84" s="1">
        <v>2700647424</v>
      </c>
      <c r="O84" s="1">
        <v>38.58</v>
      </c>
    </row>
    <row r="85" spans="1:15" x14ac:dyDescent="0.25">
      <c r="A85" t="s">
        <v>127</v>
      </c>
      <c r="B85" t="s">
        <v>154</v>
      </c>
      <c r="C85" s="2" t="s">
        <v>153</v>
      </c>
      <c r="D85" s="2" t="s">
        <v>152</v>
      </c>
      <c r="E85" s="1">
        <v>4900000000</v>
      </c>
      <c r="G85" s="1">
        <v>0</v>
      </c>
      <c r="H85" s="1">
        <v>4900000000</v>
      </c>
      <c r="I85" s="1">
        <v>0</v>
      </c>
      <c r="J85" s="1">
        <v>4900000000</v>
      </c>
      <c r="K85" s="1">
        <v>614703335</v>
      </c>
      <c r="L85" s="1">
        <v>3843308373</v>
      </c>
      <c r="M85" s="1">
        <v>349187097</v>
      </c>
      <c r="N85" s="1">
        <v>2501018131</v>
      </c>
      <c r="O85" s="1">
        <v>51.04</v>
      </c>
    </row>
    <row r="86" spans="1:15" x14ac:dyDescent="0.25">
      <c r="A86" t="s">
        <v>127</v>
      </c>
      <c r="B86" t="s">
        <v>151</v>
      </c>
      <c r="C86" s="2" t="s">
        <v>150</v>
      </c>
      <c r="D86" s="2" t="s">
        <v>149</v>
      </c>
      <c r="E86" s="1">
        <v>1850000000</v>
      </c>
      <c r="G86" s="1">
        <v>0</v>
      </c>
      <c r="H86" s="1">
        <v>1850000000</v>
      </c>
      <c r="I86" s="1">
        <v>0</v>
      </c>
      <c r="J86" s="1">
        <v>1850000000</v>
      </c>
      <c r="K86" s="1">
        <v>175950001</v>
      </c>
      <c r="L86" s="1">
        <v>935815059</v>
      </c>
      <c r="M86" s="1">
        <v>79587097</v>
      </c>
      <c r="N86" s="1">
        <v>547884798</v>
      </c>
      <c r="O86" s="1">
        <v>29.62</v>
      </c>
    </row>
    <row r="87" spans="1:15" x14ac:dyDescent="0.25">
      <c r="A87" t="s">
        <v>127</v>
      </c>
      <c r="B87" t="s">
        <v>148</v>
      </c>
      <c r="C87" s="2" t="s">
        <v>147</v>
      </c>
      <c r="D87" s="2" t="s">
        <v>146</v>
      </c>
      <c r="E87" s="1">
        <v>1850000000</v>
      </c>
      <c r="G87" s="1">
        <v>0</v>
      </c>
      <c r="H87" s="1">
        <v>1850000000</v>
      </c>
      <c r="I87" s="1">
        <v>0</v>
      </c>
      <c r="J87" s="1">
        <v>1850000000</v>
      </c>
      <c r="K87" s="1">
        <v>175950001</v>
      </c>
      <c r="L87" s="1">
        <v>935815059</v>
      </c>
      <c r="M87" s="1">
        <v>79587097</v>
      </c>
      <c r="N87" s="1">
        <v>547884798</v>
      </c>
      <c r="O87" s="1">
        <v>29.62</v>
      </c>
    </row>
    <row r="88" spans="1:15" x14ac:dyDescent="0.25">
      <c r="A88" t="s">
        <v>127</v>
      </c>
      <c r="B88" t="s">
        <v>145</v>
      </c>
      <c r="C88" s="2" t="s">
        <v>144</v>
      </c>
      <c r="D88" s="2" t="s">
        <v>143</v>
      </c>
      <c r="E88" s="1">
        <v>1785000000</v>
      </c>
      <c r="G88" s="1">
        <v>0</v>
      </c>
      <c r="H88" s="1">
        <v>1785000000</v>
      </c>
      <c r="I88" s="1">
        <v>0</v>
      </c>
      <c r="J88" s="1">
        <v>1785000000</v>
      </c>
      <c r="K88" s="1">
        <v>267946668</v>
      </c>
      <c r="L88" s="1">
        <v>1704389980</v>
      </c>
      <c r="M88" s="1">
        <v>156700000</v>
      </c>
      <c r="N88" s="1">
        <v>1126633333</v>
      </c>
      <c r="O88" s="1">
        <v>63.12</v>
      </c>
    </row>
    <row r="89" spans="1:15" x14ac:dyDescent="0.25">
      <c r="A89" t="s">
        <v>127</v>
      </c>
      <c r="B89" t="s">
        <v>142</v>
      </c>
      <c r="C89" s="2" t="s">
        <v>141</v>
      </c>
      <c r="D89" s="2" t="s">
        <v>140</v>
      </c>
      <c r="E89" s="1">
        <v>1785000000</v>
      </c>
      <c r="G89" s="1">
        <v>0</v>
      </c>
      <c r="H89" s="1">
        <v>1785000000</v>
      </c>
      <c r="I89" s="1">
        <v>0</v>
      </c>
      <c r="J89" s="1">
        <v>1785000000</v>
      </c>
      <c r="K89" s="1">
        <v>267946668</v>
      </c>
      <c r="L89" s="1">
        <v>1704389980</v>
      </c>
      <c r="M89" s="1">
        <v>156700000</v>
      </c>
      <c r="N89" s="1">
        <v>1126633333</v>
      </c>
      <c r="O89" s="1">
        <v>63.12</v>
      </c>
    </row>
    <row r="90" spans="1:15" x14ac:dyDescent="0.25">
      <c r="A90" t="s">
        <v>127</v>
      </c>
      <c r="B90" t="s">
        <v>139</v>
      </c>
      <c r="C90" s="2" t="s">
        <v>138</v>
      </c>
      <c r="D90" s="2" t="s">
        <v>137</v>
      </c>
      <c r="E90" s="1">
        <v>1265000000</v>
      </c>
      <c r="G90" s="1">
        <v>0</v>
      </c>
      <c r="H90" s="1">
        <v>1265000000</v>
      </c>
      <c r="I90" s="1">
        <v>0</v>
      </c>
      <c r="J90" s="1">
        <v>1265000000</v>
      </c>
      <c r="K90" s="1">
        <v>170806666</v>
      </c>
      <c r="L90" s="1">
        <v>1203103334</v>
      </c>
      <c r="M90" s="1">
        <v>112900000</v>
      </c>
      <c r="N90" s="1">
        <v>826500000</v>
      </c>
      <c r="O90" s="1">
        <v>65.34</v>
      </c>
    </row>
    <row r="91" spans="1:15" x14ac:dyDescent="0.25">
      <c r="A91" t="s">
        <v>127</v>
      </c>
      <c r="B91" t="s">
        <v>136</v>
      </c>
      <c r="C91" s="2" t="s">
        <v>135</v>
      </c>
      <c r="D91" s="2" t="s">
        <v>134</v>
      </c>
      <c r="E91" s="1">
        <v>1265000000</v>
      </c>
      <c r="G91" s="1">
        <v>0</v>
      </c>
      <c r="H91" s="1">
        <v>1265000000</v>
      </c>
      <c r="I91" s="1">
        <v>0</v>
      </c>
      <c r="J91" s="1">
        <v>1265000000</v>
      </c>
      <c r="K91" s="1">
        <v>170806666</v>
      </c>
      <c r="L91" s="1">
        <v>1203103334</v>
      </c>
      <c r="M91" s="1">
        <v>112900000</v>
      </c>
      <c r="N91" s="1">
        <v>826500000</v>
      </c>
      <c r="O91" s="1">
        <v>65.34</v>
      </c>
    </row>
    <row r="92" spans="1:15" x14ac:dyDescent="0.25">
      <c r="A92" t="s">
        <v>127</v>
      </c>
      <c r="B92" t="s">
        <v>133</v>
      </c>
      <c r="C92" s="2" t="s">
        <v>132</v>
      </c>
      <c r="D92" s="2" t="s">
        <v>131</v>
      </c>
      <c r="E92" s="1">
        <v>2100000000</v>
      </c>
      <c r="G92" s="1">
        <v>0</v>
      </c>
      <c r="H92" s="1">
        <v>2100000000</v>
      </c>
      <c r="I92" s="1">
        <v>0</v>
      </c>
      <c r="J92" s="1">
        <v>2100000000</v>
      </c>
      <c r="K92" s="1">
        <v>0</v>
      </c>
      <c r="L92" s="1">
        <v>1142181854</v>
      </c>
      <c r="M92" s="1">
        <v>0</v>
      </c>
      <c r="N92" s="1">
        <v>199629293</v>
      </c>
      <c r="O92" s="1">
        <v>9.51</v>
      </c>
    </row>
    <row r="93" spans="1:15" x14ac:dyDescent="0.25">
      <c r="A93" t="s">
        <v>127</v>
      </c>
      <c r="B93" t="s">
        <v>130</v>
      </c>
      <c r="C93" s="2" t="s">
        <v>129</v>
      </c>
      <c r="D93" s="2" t="s">
        <v>128</v>
      </c>
      <c r="E93" s="1">
        <v>2100000000</v>
      </c>
      <c r="G93" s="1">
        <v>0</v>
      </c>
      <c r="H93" s="1">
        <v>2100000000</v>
      </c>
      <c r="I93" s="1">
        <v>0</v>
      </c>
      <c r="J93" s="1">
        <v>2100000000</v>
      </c>
      <c r="K93" s="1">
        <v>0</v>
      </c>
      <c r="L93" s="1">
        <v>1142181854</v>
      </c>
      <c r="M93" s="1">
        <v>0</v>
      </c>
      <c r="N93" s="1">
        <v>199629293</v>
      </c>
      <c r="O93" s="1">
        <v>9.51</v>
      </c>
    </row>
    <row r="94" spans="1:15" x14ac:dyDescent="0.25">
      <c r="A94" t="s">
        <v>127</v>
      </c>
      <c r="B94" t="s">
        <v>126</v>
      </c>
      <c r="C94" s="2" t="s">
        <v>125</v>
      </c>
      <c r="D94" s="2" t="s">
        <v>124</v>
      </c>
      <c r="E94" s="1">
        <v>2100000000</v>
      </c>
      <c r="G94" s="1">
        <v>0</v>
      </c>
      <c r="H94" s="1">
        <v>2100000000</v>
      </c>
      <c r="I94" s="1">
        <v>0</v>
      </c>
      <c r="J94" s="1">
        <v>2100000000</v>
      </c>
      <c r="K94" s="1">
        <v>0</v>
      </c>
      <c r="L94" s="1">
        <v>1142181854</v>
      </c>
      <c r="M94" s="1">
        <v>0</v>
      </c>
      <c r="N94" s="1">
        <v>199629293</v>
      </c>
      <c r="O94" s="1">
        <v>9.51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4.14062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5.140625" style="1" bestFit="1" customWidth="1"/>
    <col min="12" max="14" width="16.85546875" style="1" bestFit="1" customWidth="1"/>
    <col min="15" max="15" width="7" style="1" bestFit="1" customWidth="1"/>
  </cols>
  <sheetData>
    <row r="1" spans="1:15" x14ac:dyDescent="0.25">
      <c r="A1" t="s">
        <v>1946</v>
      </c>
      <c r="B1" s="8"/>
      <c r="C1" s="2" t="s">
        <v>1948</v>
      </c>
    </row>
    <row r="2" spans="1:15" x14ac:dyDescent="0.25">
      <c r="A2" t="s">
        <v>1947</v>
      </c>
      <c r="B2" s="8"/>
      <c r="C2" s="2" t="s">
        <v>1946</v>
      </c>
    </row>
    <row r="3" spans="1:15" x14ac:dyDescent="0.25">
      <c r="A3">
        <v>85</v>
      </c>
      <c r="B3" s="8"/>
      <c r="C3" s="2" t="s">
        <v>1945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85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125</v>
      </c>
      <c r="F7" s="1" t="str">
        <f>MID(C1,FIND("Ejecutora =",C1,1)+12,2)</f>
        <v>01</v>
      </c>
      <c r="H7" s="1" t="s">
        <v>118</v>
      </c>
      <c r="I7" s="1" t="s">
        <v>430</v>
      </c>
    </row>
    <row r="8" spans="1:15" x14ac:dyDescent="0.25">
      <c r="B8" s="8"/>
      <c r="C8" s="2"/>
      <c r="D8" t="s">
        <v>1944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1928</v>
      </c>
      <c r="B14" t="s">
        <v>99</v>
      </c>
      <c r="C14" s="2" t="s">
        <v>98</v>
      </c>
      <c r="D14" s="2" t="s">
        <v>97</v>
      </c>
      <c r="E14" s="1">
        <v>11530665000</v>
      </c>
      <c r="G14" s="1">
        <v>0</v>
      </c>
      <c r="H14" s="1">
        <v>11530665000</v>
      </c>
      <c r="I14" s="1">
        <v>0</v>
      </c>
      <c r="J14" s="1">
        <v>11530665000</v>
      </c>
      <c r="K14" s="1">
        <v>449141366</v>
      </c>
      <c r="L14" s="1">
        <v>7966630485</v>
      </c>
      <c r="M14" s="1">
        <v>1010107847</v>
      </c>
      <c r="N14" s="1">
        <v>5208343384</v>
      </c>
      <c r="O14" s="1">
        <v>45.17</v>
      </c>
    </row>
    <row r="15" spans="1:15" x14ac:dyDescent="0.25">
      <c r="A15" t="s">
        <v>1928</v>
      </c>
      <c r="B15" t="s">
        <v>96</v>
      </c>
      <c r="C15" s="2" t="s">
        <v>95</v>
      </c>
      <c r="D15" s="2" t="s">
        <v>94</v>
      </c>
      <c r="E15" s="1">
        <v>6715665000</v>
      </c>
      <c r="G15" s="1">
        <v>0</v>
      </c>
      <c r="H15" s="1">
        <v>6715665000</v>
      </c>
      <c r="I15" s="1">
        <v>0</v>
      </c>
      <c r="J15" s="1">
        <v>6715665000</v>
      </c>
      <c r="K15" s="1">
        <v>373413072</v>
      </c>
      <c r="L15" s="1">
        <v>4654005579</v>
      </c>
      <c r="M15" s="1">
        <v>900734115</v>
      </c>
      <c r="N15" s="1">
        <v>4331483314</v>
      </c>
      <c r="O15" s="1">
        <v>64.5</v>
      </c>
    </row>
    <row r="16" spans="1:15" x14ac:dyDescent="0.25">
      <c r="A16" t="s">
        <v>1928</v>
      </c>
      <c r="B16" t="s">
        <v>93</v>
      </c>
      <c r="C16" s="2" t="s">
        <v>92</v>
      </c>
      <c r="D16" s="2" t="s">
        <v>91</v>
      </c>
      <c r="E16" s="1">
        <v>5633165000</v>
      </c>
      <c r="G16" s="1">
        <v>13600000</v>
      </c>
      <c r="H16" s="1">
        <v>5646765000</v>
      </c>
      <c r="I16" s="1">
        <v>0</v>
      </c>
      <c r="J16" s="1">
        <v>5646765000</v>
      </c>
      <c r="K16" s="1">
        <v>349324581</v>
      </c>
      <c r="L16" s="1">
        <v>3815240828</v>
      </c>
      <c r="M16" s="1">
        <v>370703459</v>
      </c>
      <c r="N16" s="1">
        <v>3688882436</v>
      </c>
      <c r="O16" s="1">
        <v>65.33</v>
      </c>
    </row>
    <row r="17" spans="1:15" x14ac:dyDescent="0.25">
      <c r="A17" t="s">
        <v>1928</v>
      </c>
      <c r="B17" t="s">
        <v>90</v>
      </c>
      <c r="C17" s="2" t="s">
        <v>89</v>
      </c>
      <c r="D17" s="2" t="s">
        <v>88</v>
      </c>
      <c r="E17" s="1">
        <v>4142118000</v>
      </c>
      <c r="G17" s="1">
        <v>-36600000</v>
      </c>
      <c r="H17" s="1">
        <v>4105518000</v>
      </c>
      <c r="I17" s="1">
        <v>0</v>
      </c>
      <c r="J17" s="1">
        <v>4105518000</v>
      </c>
      <c r="K17" s="1">
        <v>265672958</v>
      </c>
      <c r="L17" s="1">
        <v>2886090134</v>
      </c>
      <c r="M17" s="1">
        <v>265672958</v>
      </c>
      <c r="N17" s="1">
        <v>2885541820</v>
      </c>
      <c r="O17" s="1">
        <v>70.28</v>
      </c>
    </row>
    <row r="18" spans="1:15" x14ac:dyDescent="0.25">
      <c r="A18" t="s">
        <v>1928</v>
      </c>
      <c r="B18" t="s">
        <v>87</v>
      </c>
      <c r="C18" s="2" t="s">
        <v>86</v>
      </c>
      <c r="D18" s="2" t="s">
        <v>85</v>
      </c>
      <c r="E18" s="1">
        <v>2184667000</v>
      </c>
      <c r="G18" s="1">
        <v>0</v>
      </c>
      <c r="H18" s="1">
        <v>2184667000</v>
      </c>
      <c r="I18" s="1">
        <v>0</v>
      </c>
      <c r="J18" s="1">
        <v>2184667000</v>
      </c>
      <c r="K18" s="1">
        <v>175058410</v>
      </c>
      <c r="L18" s="1">
        <v>1655212466</v>
      </c>
      <c r="M18" s="1">
        <v>175058410</v>
      </c>
      <c r="N18" s="1">
        <v>1654664152</v>
      </c>
      <c r="O18" s="1">
        <v>75.739999999999995</v>
      </c>
    </row>
    <row r="19" spans="1:15" x14ac:dyDescent="0.25">
      <c r="A19" t="s">
        <v>1928</v>
      </c>
      <c r="B19" t="s">
        <v>84</v>
      </c>
      <c r="C19" s="2" t="s">
        <v>83</v>
      </c>
      <c r="D19" s="2" t="s">
        <v>82</v>
      </c>
      <c r="E19" s="1">
        <v>206643000</v>
      </c>
      <c r="G19" s="1">
        <v>0</v>
      </c>
      <c r="H19" s="1">
        <v>206643000</v>
      </c>
      <c r="I19" s="1">
        <v>0</v>
      </c>
      <c r="J19" s="1">
        <v>206643000</v>
      </c>
      <c r="K19" s="1">
        <v>17498364</v>
      </c>
      <c r="L19" s="1">
        <v>146741701</v>
      </c>
      <c r="M19" s="1">
        <v>17498364</v>
      </c>
      <c r="N19" s="1">
        <v>146741701</v>
      </c>
      <c r="O19" s="1">
        <v>71.010000000000005</v>
      </c>
    </row>
    <row r="20" spans="1:15" x14ac:dyDescent="0.25">
      <c r="A20" t="s">
        <v>1928</v>
      </c>
      <c r="B20" t="s">
        <v>81</v>
      </c>
      <c r="C20" s="2" t="s">
        <v>80</v>
      </c>
      <c r="D20" s="2" t="s">
        <v>79</v>
      </c>
      <c r="E20" s="1">
        <v>37000000</v>
      </c>
      <c r="G20" s="1">
        <v>0</v>
      </c>
      <c r="H20" s="1">
        <v>37000000</v>
      </c>
      <c r="I20" s="1">
        <v>0</v>
      </c>
      <c r="J20" s="1">
        <v>37000000</v>
      </c>
      <c r="K20" s="1">
        <v>673077</v>
      </c>
      <c r="L20" s="1">
        <v>10180990</v>
      </c>
      <c r="M20" s="1">
        <v>673077</v>
      </c>
      <c r="N20" s="1">
        <v>10180990</v>
      </c>
      <c r="O20" s="1">
        <v>27.52</v>
      </c>
    </row>
    <row r="21" spans="1:15" x14ac:dyDescent="0.25">
      <c r="A21" t="s">
        <v>1928</v>
      </c>
      <c r="B21" t="s">
        <v>425</v>
      </c>
      <c r="C21" s="2" t="s">
        <v>424</v>
      </c>
      <c r="D21" s="2" t="s">
        <v>423</v>
      </c>
      <c r="E21" s="1">
        <v>1797000</v>
      </c>
      <c r="G21" s="1">
        <v>0</v>
      </c>
      <c r="H21" s="1">
        <v>1797000</v>
      </c>
      <c r="I21" s="1">
        <v>0</v>
      </c>
      <c r="J21" s="1">
        <v>1797000</v>
      </c>
      <c r="K21" s="1">
        <v>142653</v>
      </c>
      <c r="L21" s="1">
        <v>1203040</v>
      </c>
      <c r="M21" s="1">
        <v>142653</v>
      </c>
      <c r="N21" s="1">
        <v>1203040</v>
      </c>
      <c r="O21" s="1">
        <v>66.95</v>
      </c>
    </row>
    <row r="22" spans="1:15" x14ac:dyDescent="0.25">
      <c r="A22" t="s">
        <v>1928</v>
      </c>
      <c r="B22" t="s">
        <v>78</v>
      </c>
      <c r="C22" s="2" t="s">
        <v>77</v>
      </c>
      <c r="D22" s="2" t="s">
        <v>76</v>
      </c>
      <c r="E22" s="1">
        <v>72880000</v>
      </c>
      <c r="G22" s="1">
        <v>0</v>
      </c>
      <c r="H22" s="1">
        <v>72880000</v>
      </c>
      <c r="I22" s="1">
        <v>0</v>
      </c>
      <c r="J22" s="1">
        <v>72880000</v>
      </c>
      <c r="K22" s="1">
        <v>5224592</v>
      </c>
      <c r="L22" s="1">
        <v>58771380</v>
      </c>
      <c r="M22" s="1">
        <v>5224592</v>
      </c>
      <c r="N22" s="1">
        <v>58771380</v>
      </c>
      <c r="O22" s="1">
        <v>80.64</v>
      </c>
    </row>
    <row r="23" spans="1:15" x14ac:dyDescent="0.25">
      <c r="A23" t="s">
        <v>1928</v>
      </c>
      <c r="B23" t="s">
        <v>75</v>
      </c>
      <c r="C23" s="2" t="s">
        <v>74</v>
      </c>
      <c r="D23" s="2" t="s">
        <v>73</v>
      </c>
      <c r="E23" s="1">
        <v>346375000</v>
      </c>
      <c r="G23" s="1">
        <v>0</v>
      </c>
      <c r="H23" s="1">
        <v>346375000</v>
      </c>
      <c r="I23" s="1">
        <v>0</v>
      </c>
      <c r="J23" s="1">
        <v>346375000</v>
      </c>
      <c r="K23" s="1">
        <v>0</v>
      </c>
      <c r="L23" s="1">
        <v>320421191</v>
      </c>
      <c r="M23" s="1">
        <v>0</v>
      </c>
      <c r="N23" s="1">
        <v>320421191</v>
      </c>
      <c r="O23" s="1">
        <v>92.51</v>
      </c>
    </row>
    <row r="24" spans="1:15" x14ac:dyDescent="0.25">
      <c r="A24" t="s">
        <v>1928</v>
      </c>
      <c r="B24" t="s">
        <v>72</v>
      </c>
      <c r="C24" s="2" t="s">
        <v>71</v>
      </c>
      <c r="D24" s="2" t="s">
        <v>70</v>
      </c>
      <c r="E24" s="1">
        <v>312083000</v>
      </c>
      <c r="G24" s="1">
        <v>-58900000</v>
      </c>
      <c r="H24" s="1">
        <v>253183000</v>
      </c>
      <c r="I24" s="1">
        <v>0</v>
      </c>
      <c r="J24" s="1">
        <v>253183000</v>
      </c>
      <c r="K24" s="1">
        <v>1403120</v>
      </c>
      <c r="L24" s="1">
        <v>8343450</v>
      </c>
      <c r="M24" s="1">
        <v>1403120</v>
      </c>
      <c r="N24" s="1">
        <v>8343450</v>
      </c>
      <c r="O24" s="1">
        <v>3.3</v>
      </c>
    </row>
    <row r="25" spans="1:15" x14ac:dyDescent="0.25">
      <c r="A25" t="s">
        <v>1928</v>
      </c>
      <c r="B25" t="s">
        <v>69</v>
      </c>
      <c r="C25" s="2" t="s">
        <v>68</v>
      </c>
      <c r="D25" s="2" t="s">
        <v>67</v>
      </c>
      <c r="E25" s="1">
        <v>149799000</v>
      </c>
      <c r="G25" s="1">
        <v>0</v>
      </c>
      <c r="H25" s="1">
        <v>149799000</v>
      </c>
      <c r="I25" s="1">
        <v>0</v>
      </c>
      <c r="J25" s="1">
        <v>149799000</v>
      </c>
      <c r="K25" s="1">
        <v>7980212</v>
      </c>
      <c r="L25" s="1">
        <v>106120917</v>
      </c>
      <c r="M25" s="1">
        <v>7980212</v>
      </c>
      <c r="N25" s="1">
        <v>106120917</v>
      </c>
      <c r="O25" s="1">
        <v>70.84</v>
      </c>
    </row>
    <row r="26" spans="1:15" x14ac:dyDescent="0.25">
      <c r="A26" t="s">
        <v>1928</v>
      </c>
      <c r="B26" t="s">
        <v>66</v>
      </c>
      <c r="C26" s="2" t="s">
        <v>65</v>
      </c>
      <c r="D26" s="2" t="s">
        <v>64</v>
      </c>
      <c r="E26" s="1">
        <v>708330000</v>
      </c>
      <c r="G26" s="1">
        <v>0</v>
      </c>
      <c r="H26" s="1">
        <v>708330000</v>
      </c>
      <c r="I26" s="1">
        <v>0</v>
      </c>
      <c r="J26" s="1">
        <v>708330000</v>
      </c>
      <c r="K26" s="1">
        <v>51918100</v>
      </c>
      <c r="L26" s="1">
        <v>473787161</v>
      </c>
      <c r="M26" s="1">
        <v>51918100</v>
      </c>
      <c r="N26" s="1">
        <v>473787161</v>
      </c>
      <c r="O26" s="1">
        <v>66.89</v>
      </c>
    </row>
    <row r="27" spans="1:15" x14ac:dyDescent="0.25">
      <c r="A27" t="s">
        <v>1928</v>
      </c>
      <c r="B27" t="s">
        <v>63</v>
      </c>
      <c r="C27" s="2" t="s">
        <v>62</v>
      </c>
      <c r="D27" s="2" t="s">
        <v>61</v>
      </c>
      <c r="E27" s="1">
        <v>72469000</v>
      </c>
      <c r="G27" s="1">
        <v>0</v>
      </c>
      <c r="H27" s="1">
        <v>72469000</v>
      </c>
      <c r="I27" s="1">
        <v>0</v>
      </c>
      <c r="J27" s="1">
        <v>72469000</v>
      </c>
      <c r="K27" s="1">
        <v>4224095</v>
      </c>
      <c r="L27" s="1">
        <v>40488377</v>
      </c>
      <c r="M27" s="1">
        <v>4224095</v>
      </c>
      <c r="N27" s="1">
        <v>40488377</v>
      </c>
      <c r="O27" s="1">
        <v>55.87</v>
      </c>
    </row>
    <row r="28" spans="1:15" x14ac:dyDescent="0.25">
      <c r="A28" t="s">
        <v>1928</v>
      </c>
      <c r="B28" t="s">
        <v>60</v>
      </c>
      <c r="C28" s="2" t="s">
        <v>59</v>
      </c>
      <c r="D28" s="2" t="s">
        <v>58</v>
      </c>
      <c r="E28" s="1">
        <v>2035000</v>
      </c>
      <c r="G28" s="1">
        <v>0</v>
      </c>
      <c r="H28" s="1">
        <v>2035000</v>
      </c>
      <c r="I28" s="1">
        <v>0</v>
      </c>
      <c r="J28" s="1">
        <v>2035000</v>
      </c>
      <c r="K28" s="1">
        <v>143798</v>
      </c>
      <c r="L28" s="1">
        <v>1451475</v>
      </c>
      <c r="M28" s="1">
        <v>143798</v>
      </c>
      <c r="N28" s="1">
        <v>1451475</v>
      </c>
      <c r="O28" s="1">
        <v>71.33</v>
      </c>
    </row>
    <row r="29" spans="1:15" x14ac:dyDescent="0.25">
      <c r="A29" t="s">
        <v>1928</v>
      </c>
      <c r="B29" t="s">
        <v>57</v>
      </c>
      <c r="C29" s="2" t="s">
        <v>56</v>
      </c>
      <c r="D29" s="2" t="s">
        <v>55</v>
      </c>
      <c r="E29" s="1">
        <v>0</v>
      </c>
      <c r="G29" s="1">
        <v>22300000</v>
      </c>
      <c r="H29" s="1">
        <v>22300000</v>
      </c>
      <c r="I29" s="1">
        <v>0</v>
      </c>
      <c r="J29" s="1">
        <v>22300000</v>
      </c>
      <c r="K29" s="1">
        <v>652146</v>
      </c>
      <c r="L29" s="1">
        <v>22215681</v>
      </c>
      <c r="M29" s="1">
        <v>652146</v>
      </c>
      <c r="N29" s="1">
        <v>22215681</v>
      </c>
      <c r="O29" s="1">
        <v>99.62</v>
      </c>
    </row>
    <row r="30" spans="1:15" x14ac:dyDescent="0.25">
      <c r="A30" t="s">
        <v>1928</v>
      </c>
      <c r="B30" t="s">
        <v>54</v>
      </c>
      <c r="C30" s="2" t="s">
        <v>53</v>
      </c>
      <c r="D30" s="2" t="s">
        <v>52</v>
      </c>
      <c r="E30" s="1">
        <v>12136000</v>
      </c>
      <c r="G30" s="1">
        <v>0</v>
      </c>
      <c r="H30" s="1">
        <v>12136000</v>
      </c>
      <c r="I30" s="1">
        <v>0</v>
      </c>
      <c r="J30" s="1">
        <v>12136000</v>
      </c>
      <c r="K30" s="1">
        <v>754391</v>
      </c>
      <c r="L30" s="1">
        <v>8924961</v>
      </c>
      <c r="M30" s="1">
        <v>754391</v>
      </c>
      <c r="N30" s="1">
        <v>8924961</v>
      </c>
      <c r="O30" s="1">
        <v>73.540000000000006</v>
      </c>
    </row>
    <row r="31" spans="1:15" x14ac:dyDescent="0.25">
      <c r="A31" t="s">
        <v>1928</v>
      </c>
      <c r="B31" t="s">
        <v>51</v>
      </c>
      <c r="C31" s="2" t="s">
        <v>50</v>
      </c>
      <c r="D31" s="2" t="s">
        <v>49</v>
      </c>
      <c r="E31" s="1">
        <v>35904000</v>
      </c>
      <c r="G31" s="1">
        <v>0</v>
      </c>
      <c r="H31" s="1">
        <v>35904000</v>
      </c>
      <c r="I31" s="1">
        <v>0</v>
      </c>
      <c r="J31" s="1">
        <v>35904000</v>
      </c>
      <c r="K31" s="1">
        <v>0</v>
      </c>
      <c r="L31" s="1">
        <v>32227344</v>
      </c>
      <c r="M31" s="1">
        <v>0</v>
      </c>
      <c r="N31" s="1">
        <v>32227344</v>
      </c>
      <c r="O31" s="1">
        <v>89.76</v>
      </c>
    </row>
    <row r="32" spans="1:15" x14ac:dyDescent="0.25">
      <c r="A32" t="s">
        <v>1928</v>
      </c>
      <c r="B32" t="s">
        <v>268</v>
      </c>
      <c r="C32" s="2" t="s">
        <v>267</v>
      </c>
      <c r="D32" s="2" t="s">
        <v>266</v>
      </c>
      <c r="E32" s="1">
        <v>80000000</v>
      </c>
      <c r="G32" s="1">
        <v>50200000</v>
      </c>
      <c r="H32" s="1">
        <v>130200000</v>
      </c>
      <c r="I32" s="1">
        <v>0</v>
      </c>
      <c r="J32" s="1">
        <v>130200000</v>
      </c>
      <c r="K32" s="1">
        <v>0</v>
      </c>
      <c r="L32" s="1">
        <v>111000000</v>
      </c>
      <c r="M32" s="1">
        <v>16233333</v>
      </c>
      <c r="N32" s="1">
        <v>68000000</v>
      </c>
      <c r="O32" s="1">
        <v>52.23</v>
      </c>
    </row>
    <row r="33" spans="1:15" x14ac:dyDescent="0.25">
      <c r="A33" t="s">
        <v>1928</v>
      </c>
      <c r="B33" t="s">
        <v>265</v>
      </c>
      <c r="C33" s="2" t="s">
        <v>264</v>
      </c>
      <c r="D33" s="2" t="s">
        <v>263</v>
      </c>
      <c r="E33" s="1">
        <v>0</v>
      </c>
      <c r="G33" s="1">
        <v>36800000</v>
      </c>
      <c r="H33" s="1">
        <v>36800000</v>
      </c>
      <c r="I33" s="1">
        <v>0</v>
      </c>
      <c r="J33" s="1">
        <v>36800000</v>
      </c>
      <c r="K33" s="1">
        <v>0</v>
      </c>
      <c r="L33" s="1">
        <v>36800000</v>
      </c>
      <c r="M33" s="1">
        <v>4600000</v>
      </c>
      <c r="N33" s="1">
        <v>23920000</v>
      </c>
      <c r="O33" s="1">
        <v>650</v>
      </c>
    </row>
    <row r="34" spans="1:15" x14ac:dyDescent="0.25">
      <c r="A34" t="s">
        <v>1928</v>
      </c>
      <c r="B34" t="s">
        <v>262</v>
      </c>
      <c r="C34" s="2" t="s">
        <v>261</v>
      </c>
      <c r="D34" s="2" t="s">
        <v>260</v>
      </c>
      <c r="E34" s="1">
        <v>0</v>
      </c>
      <c r="G34" s="1">
        <v>36800000</v>
      </c>
      <c r="H34" s="1">
        <v>36800000</v>
      </c>
      <c r="I34" s="1">
        <v>0</v>
      </c>
      <c r="J34" s="1">
        <v>36800000</v>
      </c>
      <c r="K34" s="1">
        <v>0</v>
      </c>
      <c r="L34" s="1">
        <v>36800000</v>
      </c>
      <c r="M34" s="1">
        <v>4600000</v>
      </c>
      <c r="N34" s="1">
        <v>23920000</v>
      </c>
      <c r="O34" s="1">
        <v>650</v>
      </c>
    </row>
    <row r="35" spans="1:15" x14ac:dyDescent="0.25">
      <c r="A35" t="s">
        <v>1928</v>
      </c>
      <c r="B35" t="s">
        <v>259</v>
      </c>
      <c r="C35" s="2" t="s">
        <v>258</v>
      </c>
      <c r="D35" s="2" t="s">
        <v>257</v>
      </c>
      <c r="E35" s="1">
        <v>80000000</v>
      </c>
      <c r="G35" s="1">
        <v>13400000</v>
      </c>
      <c r="H35" s="1">
        <v>93400000</v>
      </c>
      <c r="I35" s="1">
        <v>0</v>
      </c>
      <c r="J35" s="1">
        <v>93400000</v>
      </c>
      <c r="K35" s="1">
        <v>0</v>
      </c>
      <c r="L35" s="1">
        <v>74200000</v>
      </c>
      <c r="M35" s="1">
        <v>11633333</v>
      </c>
      <c r="N35" s="1">
        <v>44080000</v>
      </c>
      <c r="O35" s="1">
        <v>47.19</v>
      </c>
    </row>
    <row r="36" spans="1:15" x14ac:dyDescent="0.25">
      <c r="A36" t="s">
        <v>1928</v>
      </c>
      <c r="B36" t="s">
        <v>48</v>
      </c>
      <c r="C36" s="2" t="s">
        <v>47</v>
      </c>
      <c r="D36" s="2" t="s">
        <v>46</v>
      </c>
      <c r="E36" s="1">
        <v>1411047000</v>
      </c>
      <c r="G36" s="1">
        <v>0</v>
      </c>
      <c r="H36" s="1">
        <v>1411047000</v>
      </c>
      <c r="I36" s="1">
        <v>0</v>
      </c>
      <c r="J36" s="1">
        <v>1411047000</v>
      </c>
      <c r="K36" s="1">
        <v>83651623</v>
      </c>
      <c r="L36" s="1">
        <v>818150694</v>
      </c>
      <c r="M36" s="1">
        <v>88797168</v>
      </c>
      <c r="N36" s="1">
        <v>735340616</v>
      </c>
      <c r="O36" s="1">
        <v>52.11</v>
      </c>
    </row>
    <row r="37" spans="1:15" x14ac:dyDescent="0.25">
      <c r="A37" t="s">
        <v>1928</v>
      </c>
      <c r="B37" t="s">
        <v>45</v>
      </c>
      <c r="C37" s="2" t="s">
        <v>44</v>
      </c>
      <c r="D37" s="2" t="s">
        <v>43</v>
      </c>
      <c r="E37" s="1">
        <v>834117000</v>
      </c>
      <c r="G37" s="1">
        <v>54000000</v>
      </c>
      <c r="H37" s="1">
        <v>888117000</v>
      </c>
      <c r="I37" s="1">
        <v>0</v>
      </c>
      <c r="J37" s="1">
        <v>888117000</v>
      </c>
      <c r="K37" s="1">
        <v>50136076</v>
      </c>
      <c r="L37" s="1">
        <v>469982755</v>
      </c>
      <c r="M37" s="1">
        <v>49649831</v>
      </c>
      <c r="N37" s="1">
        <v>419846679</v>
      </c>
      <c r="O37" s="1">
        <v>47.27</v>
      </c>
    </row>
    <row r="38" spans="1:15" x14ac:dyDescent="0.25">
      <c r="A38" t="s">
        <v>1928</v>
      </c>
      <c r="B38" t="s">
        <v>42</v>
      </c>
      <c r="C38" s="2" t="s">
        <v>41</v>
      </c>
      <c r="D38" s="2" t="s">
        <v>40</v>
      </c>
      <c r="E38" s="1">
        <v>245775000</v>
      </c>
      <c r="G38" s="1">
        <v>0</v>
      </c>
      <c r="H38" s="1">
        <v>245775000</v>
      </c>
      <c r="I38" s="1">
        <v>0</v>
      </c>
      <c r="J38" s="1">
        <v>245775000</v>
      </c>
      <c r="K38" s="1">
        <v>0</v>
      </c>
      <c r="L38" s="1">
        <v>3571484</v>
      </c>
      <c r="M38" s="1">
        <v>0</v>
      </c>
      <c r="N38" s="1">
        <v>3571484</v>
      </c>
      <c r="O38" s="1">
        <v>1.45</v>
      </c>
    </row>
    <row r="39" spans="1:15" x14ac:dyDescent="0.25">
      <c r="A39" t="s">
        <v>1928</v>
      </c>
      <c r="B39" t="s">
        <v>39</v>
      </c>
      <c r="C39" s="2" t="s">
        <v>38</v>
      </c>
      <c r="D39" s="2" t="s">
        <v>37</v>
      </c>
      <c r="E39" s="1">
        <v>140777000</v>
      </c>
      <c r="G39" s="1">
        <v>54000000</v>
      </c>
      <c r="H39" s="1">
        <v>194777000</v>
      </c>
      <c r="I39" s="1">
        <v>0</v>
      </c>
      <c r="J39" s="1">
        <v>194777000</v>
      </c>
      <c r="K39" s="1">
        <v>16708920</v>
      </c>
      <c r="L39" s="1">
        <v>143792360</v>
      </c>
      <c r="M39" s="1">
        <v>16360640</v>
      </c>
      <c r="N39" s="1">
        <v>127083440</v>
      </c>
      <c r="O39" s="1">
        <v>65.25</v>
      </c>
    </row>
    <row r="40" spans="1:15" x14ac:dyDescent="0.25">
      <c r="A40" t="s">
        <v>1928</v>
      </c>
      <c r="B40" t="s">
        <v>36</v>
      </c>
      <c r="C40" s="2" t="s">
        <v>35</v>
      </c>
      <c r="D40" s="2" t="s">
        <v>34</v>
      </c>
      <c r="E40" s="1">
        <v>279143000</v>
      </c>
      <c r="G40" s="1">
        <v>0</v>
      </c>
      <c r="H40" s="1">
        <v>279143000</v>
      </c>
      <c r="I40" s="1">
        <v>0</v>
      </c>
      <c r="J40" s="1">
        <v>279143000</v>
      </c>
      <c r="K40" s="1">
        <v>21644776</v>
      </c>
      <c r="L40" s="1">
        <v>200195552</v>
      </c>
      <c r="M40" s="1">
        <v>21566551</v>
      </c>
      <c r="N40" s="1">
        <v>178550776</v>
      </c>
      <c r="O40" s="1">
        <v>63.96</v>
      </c>
    </row>
    <row r="41" spans="1:15" x14ac:dyDescent="0.25">
      <c r="A41" t="s">
        <v>1928</v>
      </c>
      <c r="B41" t="s">
        <v>33</v>
      </c>
      <c r="C41" s="2" t="s">
        <v>32</v>
      </c>
      <c r="D41" s="2" t="s">
        <v>31</v>
      </c>
      <c r="E41" s="1">
        <v>17143000</v>
      </c>
      <c r="G41" s="1">
        <v>0</v>
      </c>
      <c r="H41" s="1">
        <v>17143000</v>
      </c>
      <c r="I41" s="1">
        <v>0</v>
      </c>
      <c r="J41" s="1">
        <v>17143000</v>
      </c>
      <c r="K41" s="1">
        <v>1264700</v>
      </c>
      <c r="L41" s="1">
        <v>11480039</v>
      </c>
      <c r="M41" s="1">
        <v>1232000</v>
      </c>
      <c r="N41" s="1">
        <v>10215339</v>
      </c>
      <c r="O41" s="1">
        <v>59.59</v>
      </c>
    </row>
    <row r="42" spans="1:15" x14ac:dyDescent="0.25">
      <c r="A42" t="s">
        <v>1928</v>
      </c>
      <c r="B42" t="s">
        <v>30</v>
      </c>
      <c r="C42" s="2" t="s">
        <v>29</v>
      </c>
      <c r="D42" s="2" t="s">
        <v>28</v>
      </c>
      <c r="E42" s="1">
        <v>151279000</v>
      </c>
      <c r="G42" s="1">
        <v>0</v>
      </c>
      <c r="H42" s="1">
        <v>151279000</v>
      </c>
      <c r="I42" s="1">
        <v>0</v>
      </c>
      <c r="J42" s="1">
        <v>151279000</v>
      </c>
      <c r="K42" s="1">
        <v>10517680</v>
      </c>
      <c r="L42" s="1">
        <v>110943320</v>
      </c>
      <c r="M42" s="1">
        <v>10490640</v>
      </c>
      <c r="N42" s="1">
        <v>100425640</v>
      </c>
      <c r="O42" s="1">
        <v>66.38</v>
      </c>
    </row>
    <row r="43" spans="1:15" x14ac:dyDescent="0.25">
      <c r="A43" t="s">
        <v>1928</v>
      </c>
      <c r="B43" t="s">
        <v>27</v>
      </c>
      <c r="C43" s="2" t="s">
        <v>26</v>
      </c>
      <c r="D43" s="2" t="s">
        <v>25</v>
      </c>
      <c r="E43" s="1">
        <v>576930000</v>
      </c>
      <c r="G43" s="1">
        <v>-54000000</v>
      </c>
      <c r="H43" s="1">
        <v>522930000</v>
      </c>
      <c r="I43" s="1">
        <v>0</v>
      </c>
      <c r="J43" s="1">
        <v>522930000</v>
      </c>
      <c r="K43" s="1">
        <v>33515547</v>
      </c>
      <c r="L43" s="1">
        <v>348167939</v>
      </c>
      <c r="M43" s="1">
        <v>39147337</v>
      </c>
      <c r="N43" s="1">
        <v>315493937</v>
      </c>
      <c r="O43" s="1">
        <v>60.33</v>
      </c>
    </row>
    <row r="44" spans="1:15" x14ac:dyDescent="0.25">
      <c r="A44" t="s">
        <v>1928</v>
      </c>
      <c r="B44" t="s">
        <v>24</v>
      </c>
      <c r="C44" s="2" t="s">
        <v>23</v>
      </c>
      <c r="D44" s="2" t="s">
        <v>22</v>
      </c>
      <c r="E44" s="1">
        <v>135695000</v>
      </c>
      <c r="G44" s="1">
        <v>-27000000</v>
      </c>
      <c r="H44" s="1">
        <v>108695000</v>
      </c>
      <c r="I44" s="1">
        <v>0</v>
      </c>
      <c r="J44" s="1">
        <v>108695000</v>
      </c>
      <c r="K44" s="1">
        <v>6467219</v>
      </c>
      <c r="L44" s="1">
        <v>70113715</v>
      </c>
      <c r="M44" s="1">
        <v>11894449</v>
      </c>
      <c r="N44" s="1">
        <v>64476393</v>
      </c>
      <c r="O44" s="1">
        <v>59.32</v>
      </c>
    </row>
    <row r="45" spans="1:15" x14ac:dyDescent="0.25">
      <c r="A45" t="s">
        <v>1928</v>
      </c>
      <c r="B45" t="s">
        <v>21</v>
      </c>
      <c r="C45" s="2" t="s">
        <v>20</v>
      </c>
      <c r="D45" s="2" t="s">
        <v>19</v>
      </c>
      <c r="E45" s="1">
        <v>253305000</v>
      </c>
      <c r="G45" s="1">
        <v>-27000000</v>
      </c>
      <c r="H45" s="1">
        <v>226305000</v>
      </c>
      <c r="I45" s="1">
        <v>0</v>
      </c>
      <c r="J45" s="1">
        <v>226305000</v>
      </c>
      <c r="K45" s="1">
        <v>13889580</v>
      </c>
      <c r="L45" s="1">
        <v>139146040</v>
      </c>
      <c r="M45" s="1">
        <v>14127940</v>
      </c>
      <c r="N45" s="1">
        <v>125256460</v>
      </c>
      <c r="O45" s="1">
        <v>55.35</v>
      </c>
    </row>
    <row r="46" spans="1:15" x14ac:dyDescent="0.25">
      <c r="A46" t="s">
        <v>1928</v>
      </c>
      <c r="B46" t="s">
        <v>15</v>
      </c>
      <c r="C46" s="2" t="s">
        <v>14</v>
      </c>
      <c r="D46" s="2" t="s">
        <v>13</v>
      </c>
      <c r="E46" s="1">
        <v>18912000</v>
      </c>
      <c r="G46" s="1">
        <v>0</v>
      </c>
      <c r="H46" s="1">
        <v>18912000</v>
      </c>
      <c r="I46" s="1">
        <v>0</v>
      </c>
      <c r="J46" s="1">
        <v>18912000</v>
      </c>
      <c r="K46" s="1">
        <v>1314710</v>
      </c>
      <c r="L46" s="1">
        <v>13867915</v>
      </c>
      <c r="M46" s="1">
        <v>1311330</v>
      </c>
      <c r="N46" s="1">
        <v>12553205</v>
      </c>
      <c r="O46" s="1">
        <v>66.38</v>
      </c>
    </row>
    <row r="47" spans="1:15" x14ac:dyDescent="0.25">
      <c r="A47" t="s">
        <v>1928</v>
      </c>
      <c r="B47" t="s">
        <v>12</v>
      </c>
      <c r="C47" s="2" t="s">
        <v>11</v>
      </c>
      <c r="D47" s="2" t="s">
        <v>10</v>
      </c>
      <c r="E47" s="1">
        <v>113458000</v>
      </c>
      <c r="G47" s="1">
        <v>0</v>
      </c>
      <c r="H47" s="1">
        <v>113458000</v>
      </c>
      <c r="I47" s="1">
        <v>0</v>
      </c>
      <c r="J47" s="1">
        <v>113458000</v>
      </c>
      <c r="K47" s="1">
        <v>7888260</v>
      </c>
      <c r="L47" s="1">
        <v>83207490</v>
      </c>
      <c r="M47" s="1">
        <v>7867980</v>
      </c>
      <c r="N47" s="1">
        <v>75319230</v>
      </c>
      <c r="O47" s="1">
        <v>66.39</v>
      </c>
    </row>
    <row r="48" spans="1:15" x14ac:dyDescent="0.25">
      <c r="A48" t="s">
        <v>1928</v>
      </c>
      <c r="B48" t="s">
        <v>9</v>
      </c>
      <c r="C48" s="2" t="s">
        <v>8</v>
      </c>
      <c r="D48" s="2" t="s">
        <v>7</v>
      </c>
      <c r="E48" s="1">
        <v>18912000</v>
      </c>
      <c r="G48" s="1">
        <v>0</v>
      </c>
      <c r="H48" s="1">
        <v>18912000</v>
      </c>
      <c r="I48" s="1">
        <v>0</v>
      </c>
      <c r="J48" s="1">
        <v>18912000</v>
      </c>
      <c r="K48" s="1">
        <v>1314710</v>
      </c>
      <c r="L48" s="1">
        <v>13867915</v>
      </c>
      <c r="M48" s="1">
        <v>1311330</v>
      </c>
      <c r="N48" s="1">
        <v>12553205</v>
      </c>
      <c r="O48" s="1">
        <v>66.38</v>
      </c>
    </row>
    <row r="49" spans="1:15" x14ac:dyDescent="0.25">
      <c r="A49" t="s">
        <v>1928</v>
      </c>
      <c r="B49" t="s">
        <v>6</v>
      </c>
      <c r="C49" s="2" t="s">
        <v>5</v>
      </c>
      <c r="D49" s="2" t="s">
        <v>4</v>
      </c>
      <c r="E49" s="1">
        <v>36300000</v>
      </c>
      <c r="G49" s="1">
        <v>0</v>
      </c>
      <c r="H49" s="1">
        <v>36300000</v>
      </c>
      <c r="I49" s="1">
        <v>0</v>
      </c>
      <c r="J49" s="1">
        <v>36300000</v>
      </c>
      <c r="K49" s="1">
        <v>2629420</v>
      </c>
      <c r="L49" s="1">
        <v>27735830</v>
      </c>
      <c r="M49" s="1">
        <v>2622660</v>
      </c>
      <c r="N49" s="1">
        <v>25106410</v>
      </c>
      <c r="O49" s="1">
        <v>69.16</v>
      </c>
    </row>
    <row r="50" spans="1:15" x14ac:dyDescent="0.25">
      <c r="A50" t="s">
        <v>1928</v>
      </c>
      <c r="B50" t="s">
        <v>2</v>
      </c>
      <c r="C50" s="2" t="s">
        <v>1</v>
      </c>
      <c r="D50" s="2" t="s">
        <v>0</v>
      </c>
      <c r="E50" s="1">
        <v>348000</v>
      </c>
      <c r="G50" s="1">
        <v>0</v>
      </c>
      <c r="H50" s="1">
        <v>348000</v>
      </c>
      <c r="I50" s="1">
        <v>0</v>
      </c>
      <c r="J50" s="1">
        <v>348000</v>
      </c>
      <c r="K50" s="1">
        <v>11648</v>
      </c>
      <c r="L50" s="1">
        <v>229034</v>
      </c>
      <c r="M50" s="1">
        <v>11648</v>
      </c>
      <c r="N50" s="1">
        <v>229034</v>
      </c>
      <c r="O50" s="1">
        <v>65.81</v>
      </c>
    </row>
    <row r="51" spans="1:15" x14ac:dyDescent="0.25">
      <c r="A51" t="s">
        <v>1928</v>
      </c>
      <c r="B51" t="s">
        <v>250</v>
      </c>
      <c r="C51" s="2" t="s">
        <v>249</v>
      </c>
      <c r="D51" s="2" t="s">
        <v>248</v>
      </c>
      <c r="E51" s="1">
        <v>1082500000</v>
      </c>
      <c r="G51" s="1">
        <v>-13600000</v>
      </c>
      <c r="H51" s="1">
        <v>1068900000</v>
      </c>
      <c r="I51" s="1">
        <v>0</v>
      </c>
      <c r="J51" s="1">
        <v>1068900000</v>
      </c>
      <c r="K51" s="1">
        <v>24088491</v>
      </c>
      <c r="L51" s="1">
        <v>838764751</v>
      </c>
      <c r="M51" s="1">
        <v>530030656</v>
      </c>
      <c r="N51" s="1">
        <v>642600878</v>
      </c>
      <c r="O51" s="1">
        <v>60.12</v>
      </c>
    </row>
    <row r="52" spans="1:15" x14ac:dyDescent="0.25">
      <c r="A52" t="s">
        <v>1928</v>
      </c>
      <c r="B52" t="s">
        <v>247</v>
      </c>
      <c r="C52" s="2" t="s">
        <v>246</v>
      </c>
      <c r="D52" s="2" t="s">
        <v>245</v>
      </c>
      <c r="E52" s="1">
        <v>190000000</v>
      </c>
      <c r="G52" s="1">
        <v>1503000</v>
      </c>
      <c r="H52" s="1">
        <v>191503000</v>
      </c>
      <c r="I52" s="1">
        <v>0</v>
      </c>
      <c r="J52" s="1">
        <v>191503000</v>
      </c>
      <c r="K52" s="1">
        <v>5471858</v>
      </c>
      <c r="L52" s="1">
        <v>173543501</v>
      </c>
      <c r="M52" s="1">
        <v>16393662</v>
      </c>
      <c r="N52" s="1">
        <v>71131249</v>
      </c>
      <c r="O52" s="1">
        <v>37.14</v>
      </c>
    </row>
    <row r="53" spans="1:15" x14ac:dyDescent="0.25">
      <c r="A53" t="s">
        <v>1928</v>
      </c>
      <c r="B53" t="s">
        <v>244</v>
      </c>
      <c r="C53" s="2" t="s">
        <v>243</v>
      </c>
      <c r="D53" s="2" t="s">
        <v>242</v>
      </c>
      <c r="E53" s="1">
        <v>153000000</v>
      </c>
      <c r="G53" s="1">
        <v>0</v>
      </c>
      <c r="H53" s="1">
        <v>153000000</v>
      </c>
      <c r="I53" s="1">
        <v>0</v>
      </c>
      <c r="J53" s="1">
        <v>153000000</v>
      </c>
      <c r="K53" s="1">
        <v>0</v>
      </c>
      <c r="L53" s="1">
        <v>143155559</v>
      </c>
      <c r="M53" s="1">
        <v>11484036</v>
      </c>
      <c r="N53" s="1">
        <v>63429454</v>
      </c>
      <c r="O53" s="1">
        <v>41.46</v>
      </c>
    </row>
    <row r="54" spans="1:15" x14ac:dyDescent="0.25">
      <c r="A54" t="s">
        <v>1928</v>
      </c>
      <c r="B54" t="s">
        <v>241</v>
      </c>
      <c r="C54" s="2" t="s">
        <v>240</v>
      </c>
      <c r="D54" s="2" t="s">
        <v>239</v>
      </c>
      <c r="E54" s="1">
        <v>10000000</v>
      </c>
      <c r="G54" s="1">
        <v>0</v>
      </c>
      <c r="H54" s="1">
        <v>10000000</v>
      </c>
      <c r="I54" s="1">
        <v>0</v>
      </c>
      <c r="J54" s="1">
        <v>10000000</v>
      </c>
      <c r="K54" s="1">
        <v>0</v>
      </c>
      <c r="L54" s="1">
        <v>7000000</v>
      </c>
      <c r="M54" s="1">
        <v>1136768</v>
      </c>
      <c r="N54" s="1">
        <v>2593232</v>
      </c>
      <c r="O54" s="1">
        <v>25.93</v>
      </c>
    </row>
    <row r="55" spans="1:15" x14ac:dyDescent="0.25">
      <c r="A55" t="s">
        <v>1928</v>
      </c>
      <c r="B55" t="s">
        <v>238</v>
      </c>
      <c r="C55" s="2" t="s">
        <v>237</v>
      </c>
      <c r="D55" s="2" t="s">
        <v>236</v>
      </c>
      <c r="E55" s="1">
        <v>27000000</v>
      </c>
      <c r="G55" s="1">
        <v>1503000</v>
      </c>
      <c r="H55" s="1">
        <v>28503000</v>
      </c>
      <c r="I55" s="1">
        <v>0</v>
      </c>
      <c r="J55" s="1">
        <v>28503000</v>
      </c>
      <c r="K55" s="1">
        <v>5471858</v>
      </c>
      <c r="L55" s="1">
        <v>23387942</v>
      </c>
      <c r="M55" s="1">
        <v>3772858</v>
      </c>
      <c r="N55" s="1">
        <v>5108563</v>
      </c>
      <c r="O55" s="1">
        <v>17.920000000000002</v>
      </c>
    </row>
    <row r="56" spans="1:15" x14ac:dyDescent="0.25">
      <c r="A56" t="s">
        <v>1928</v>
      </c>
      <c r="B56" t="s">
        <v>232</v>
      </c>
      <c r="C56" s="2" t="s">
        <v>231</v>
      </c>
      <c r="D56" s="2" t="s">
        <v>230</v>
      </c>
      <c r="E56" s="1">
        <v>892000000</v>
      </c>
      <c r="G56" s="1">
        <v>-15103000</v>
      </c>
      <c r="H56" s="1">
        <v>876897000</v>
      </c>
      <c r="I56" s="1">
        <v>0</v>
      </c>
      <c r="J56" s="1">
        <v>876897000</v>
      </c>
      <c r="K56" s="1">
        <v>18616633</v>
      </c>
      <c r="L56" s="1">
        <v>665092250</v>
      </c>
      <c r="M56" s="1">
        <v>513636994</v>
      </c>
      <c r="N56" s="1">
        <v>571340629</v>
      </c>
      <c r="O56" s="1">
        <v>65.150000000000006</v>
      </c>
    </row>
    <row r="57" spans="1:15" x14ac:dyDescent="0.25">
      <c r="A57" t="s">
        <v>1928</v>
      </c>
      <c r="B57" t="s">
        <v>223</v>
      </c>
      <c r="C57" s="2" t="s">
        <v>222</v>
      </c>
      <c r="D57" s="2" t="s">
        <v>221</v>
      </c>
      <c r="E57" s="1">
        <v>68000000</v>
      </c>
      <c r="G57" s="1">
        <v>-41694000</v>
      </c>
      <c r="H57" s="1">
        <v>26306000</v>
      </c>
      <c r="I57" s="1">
        <v>0</v>
      </c>
      <c r="J57" s="1">
        <v>26306000</v>
      </c>
      <c r="K57" s="1">
        <v>6743400</v>
      </c>
      <c r="L57" s="1">
        <v>17901427</v>
      </c>
      <c r="M57" s="1">
        <v>556480</v>
      </c>
      <c r="N57" s="1">
        <v>11071131</v>
      </c>
      <c r="O57" s="1">
        <v>42.09</v>
      </c>
    </row>
    <row r="58" spans="1:15" x14ac:dyDescent="0.25">
      <c r="A58" t="s">
        <v>1928</v>
      </c>
      <c r="B58" t="s">
        <v>220</v>
      </c>
      <c r="C58" s="2" t="s">
        <v>219</v>
      </c>
      <c r="D58" s="2" t="s">
        <v>218</v>
      </c>
      <c r="E58" s="1">
        <v>14000000</v>
      </c>
      <c r="G58" s="1">
        <v>0</v>
      </c>
      <c r="H58" s="1">
        <v>14000000</v>
      </c>
      <c r="I58" s="1">
        <v>0</v>
      </c>
      <c r="J58" s="1">
        <v>14000000</v>
      </c>
      <c r="K58" s="1">
        <v>0</v>
      </c>
      <c r="L58" s="1">
        <v>6779548</v>
      </c>
      <c r="M58" s="1">
        <v>0</v>
      </c>
      <c r="N58" s="1">
        <v>1879548</v>
      </c>
      <c r="O58" s="1">
        <v>13.43</v>
      </c>
    </row>
    <row r="59" spans="1:15" x14ac:dyDescent="0.25">
      <c r="A59" t="s">
        <v>1928</v>
      </c>
      <c r="B59" t="s">
        <v>217</v>
      </c>
      <c r="C59" s="2" t="s">
        <v>216</v>
      </c>
      <c r="D59" s="2" t="s">
        <v>215</v>
      </c>
      <c r="E59" s="1">
        <v>116000000</v>
      </c>
      <c r="G59" s="1">
        <v>-1503000</v>
      </c>
      <c r="H59" s="1">
        <v>114497000</v>
      </c>
      <c r="I59" s="1">
        <v>0</v>
      </c>
      <c r="J59" s="1">
        <v>114497000</v>
      </c>
      <c r="K59" s="1">
        <v>6590833</v>
      </c>
      <c r="L59" s="1">
        <v>93855928</v>
      </c>
      <c r="M59" s="1">
        <v>9923114</v>
      </c>
      <c r="N59" s="1">
        <v>27018310</v>
      </c>
      <c r="O59" s="1">
        <v>23.6</v>
      </c>
    </row>
    <row r="60" spans="1:15" x14ac:dyDescent="0.25">
      <c r="A60" t="s">
        <v>1928</v>
      </c>
      <c r="B60" t="s">
        <v>214</v>
      </c>
      <c r="C60" s="2" t="s">
        <v>213</v>
      </c>
      <c r="D60" s="2" t="s">
        <v>212</v>
      </c>
      <c r="E60" s="1">
        <v>116000000</v>
      </c>
      <c r="G60" s="1">
        <v>-1503000</v>
      </c>
      <c r="H60" s="1">
        <v>114497000</v>
      </c>
      <c r="I60" s="1">
        <v>0</v>
      </c>
      <c r="J60" s="1">
        <v>114497000</v>
      </c>
      <c r="K60" s="1">
        <v>6590833</v>
      </c>
      <c r="L60" s="1">
        <v>93855928</v>
      </c>
      <c r="M60" s="1">
        <v>9923114</v>
      </c>
      <c r="N60" s="1">
        <v>27018310</v>
      </c>
      <c r="O60" s="1">
        <v>23.6</v>
      </c>
    </row>
    <row r="61" spans="1:15" x14ac:dyDescent="0.25">
      <c r="A61" t="s">
        <v>1928</v>
      </c>
      <c r="B61" t="s">
        <v>211</v>
      </c>
      <c r="C61" s="2" t="s">
        <v>210</v>
      </c>
      <c r="D61" s="2" t="s">
        <v>209</v>
      </c>
      <c r="E61" s="1">
        <v>28000000</v>
      </c>
      <c r="G61" s="1">
        <v>28094000</v>
      </c>
      <c r="H61" s="1">
        <v>56094000</v>
      </c>
      <c r="I61" s="1">
        <v>0</v>
      </c>
      <c r="J61" s="1">
        <v>56094000</v>
      </c>
      <c r="K61" s="1">
        <v>0</v>
      </c>
      <c r="L61" s="1">
        <v>13058707</v>
      </c>
      <c r="M61" s="1">
        <v>0</v>
      </c>
      <c r="N61" s="1">
        <v>0</v>
      </c>
      <c r="O61" s="1">
        <v>0</v>
      </c>
    </row>
    <row r="62" spans="1:15" x14ac:dyDescent="0.25">
      <c r="A62" t="s">
        <v>1928</v>
      </c>
      <c r="B62" t="s">
        <v>208</v>
      </c>
      <c r="C62" s="2" t="s">
        <v>207</v>
      </c>
      <c r="D62" s="2" t="s">
        <v>206</v>
      </c>
      <c r="E62" s="1">
        <v>28000000</v>
      </c>
      <c r="G62" s="1">
        <v>28094000</v>
      </c>
      <c r="H62" s="1">
        <v>56094000</v>
      </c>
      <c r="I62" s="1">
        <v>0</v>
      </c>
      <c r="J62" s="1">
        <v>56094000</v>
      </c>
      <c r="K62" s="1">
        <v>0</v>
      </c>
      <c r="L62" s="1">
        <v>13058707</v>
      </c>
      <c r="M62" s="1">
        <v>0</v>
      </c>
      <c r="N62" s="1">
        <v>0</v>
      </c>
      <c r="O62" s="1">
        <v>0</v>
      </c>
    </row>
    <row r="63" spans="1:15" x14ac:dyDescent="0.25">
      <c r="A63" t="s">
        <v>1928</v>
      </c>
      <c r="B63" t="s">
        <v>205</v>
      </c>
      <c r="C63" s="2" t="s">
        <v>204</v>
      </c>
      <c r="D63" s="2" t="s">
        <v>203</v>
      </c>
      <c r="E63" s="1">
        <v>50000000</v>
      </c>
      <c r="G63" s="1">
        <v>0</v>
      </c>
      <c r="H63" s="1">
        <v>50000000</v>
      </c>
      <c r="I63" s="1">
        <v>0</v>
      </c>
      <c r="J63" s="1">
        <v>50000000</v>
      </c>
      <c r="K63" s="1">
        <v>3157400</v>
      </c>
      <c r="L63" s="1">
        <v>28396640</v>
      </c>
      <c r="M63" s="1">
        <v>3157400</v>
      </c>
      <c r="N63" s="1">
        <v>28396640</v>
      </c>
      <c r="O63" s="1">
        <v>56.79</v>
      </c>
    </row>
    <row r="64" spans="1:15" x14ac:dyDescent="0.25">
      <c r="A64" t="s">
        <v>1928</v>
      </c>
      <c r="B64" t="s">
        <v>202</v>
      </c>
      <c r="C64" s="2" t="s">
        <v>201</v>
      </c>
      <c r="D64" s="2" t="s">
        <v>200</v>
      </c>
      <c r="E64" s="1">
        <v>3000000</v>
      </c>
      <c r="G64" s="1">
        <v>0</v>
      </c>
      <c r="H64" s="1">
        <v>3000000</v>
      </c>
      <c r="I64" s="1">
        <v>0</v>
      </c>
      <c r="J64" s="1">
        <v>3000000</v>
      </c>
      <c r="K64" s="1">
        <v>88430</v>
      </c>
      <c r="L64" s="1">
        <v>1097980</v>
      </c>
      <c r="M64" s="1">
        <v>88430</v>
      </c>
      <c r="N64" s="1">
        <v>1097980</v>
      </c>
      <c r="O64" s="1">
        <v>36.6</v>
      </c>
    </row>
    <row r="65" spans="1:15" x14ac:dyDescent="0.25">
      <c r="A65" t="s">
        <v>1928</v>
      </c>
      <c r="B65" t="s">
        <v>199</v>
      </c>
      <c r="C65" s="2" t="s">
        <v>198</v>
      </c>
      <c r="D65" s="2" t="s">
        <v>197</v>
      </c>
      <c r="E65" s="1">
        <v>4000000</v>
      </c>
      <c r="G65" s="1">
        <v>0</v>
      </c>
      <c r="H65" s="1">
        <v>4000000</v>
      </c>
      <c r="I65" s="1">
        <v>0</v>
      </c>
      <c r="J65" s="1">
        <v>4000000</v>
      </c>
      <c r="K65" s="1">
        <v>27210</v>
      </c>
      <c r="L65" s="1">
        <v>99710</v>
      </c>
      <c r="M65" s="1">
        <v>27210</v>
      </c>
      <c r="N65" s="1">
        <v>99710</v>
      </c>
      <c r="O65" s="1">
        <v>2.4900000000000002</v>
      </c>
    </row>
    <row r="66" spans="1:15" x14ac:dyDescent="0.25">
      <c r="A66" t="s">
        <v>1928</v>
      </c>
      <c r="B66" t="s">
        <v>196</v>
      </c>
      <c r="C66" s="2" t="s">
        <v>195</v>
      </c>
      <c r="D66" s="2" t="s">
        <v>194</v>
      </c>
      <c r="E66" s="1">
        <v>4000000</v>
      </c>
      <c r="G66" s="1">
        <v>0</v>
      </c>
      <c r="H66" s="1">
        <v>4000000</v>
      </c>
      <c r="I66" s="1">
        <v>0</v>
      </c>
      <c r="J66" s="1">
        <v>4000000</v>
      </c>
      <c r="K66" s="1">
        <v>0</v>
      </c>
      <c r="L66" s="1">
        <v>40180</v>
      </c>
      <c r="M66" s="1">
        <v>0</v>
      </c>
      <c r="N66" s="1">
        <v>40180</v>
      </c>
      <c r="O66" s="1">
        <v>10</v>
      </c>
    </row>
    <row r="67" spans="1:15" x14ac:dyDescent="0.25">
      <c r="A67" t="s">
        <v>1928</v>
      </c>
      <c r="B67" t="s">
        <v>193</v>
      </c>
      <c r="C67" s="2" t="s">
        <v>192</v>
      </c>
      <c r="D67" s="2" t="s">
        <v>191</v>
      </c>
      <c r="E67" s="1">
        <v>39000000</v>
      </c>
      <c r="G67" s="1">
        <v>0</v>
      </c>
      <c r="H67" s="1">
        <v>39000000</v>
      </c>
      <c r="I67" s="1">
        <v>0</v>
      </c>
      <c r="J67" s="1">
        <v>39000000</v>
      </c>
      <c r="K67" s="1">
        <v>3041760</v>
      </c>
      <c r="L67" s="1">
        <v>27158770</v>
      </c>
      <c r="M67" s="1">
        <v>3041760</v>
      </c>
      <c r="N67" s="1">
        <v>27158770</v>
      </c>
      <c r="O67" s="1">
        <v>69.64</v>
      </c>
    </row>
    <row r="68" spans="1:15" x14ac:dyDescent="0.25">
      <c r="A68" t="s">
        <v>1928</v>
      </c>
      <c r="B68" t="s">
        <v>190</v>
      </c>
      <c r="C68" s="2" t="s">
        <v>189</v>
      </c>
      <c r="D68" s="2" t="s">
        <v>188</v>
      </c>
      <c r="E68" s="1">
        <v>42000000</v>
      </c>
      <c r="G68" s="1">
        <v>0</v>
      </c>
      <c r="H68" s="1">
        <v>42000000</v>
      </c>
      <c r="I68" s="1">
        <v>0</v>
      </c>
      <c r="J68" s="1">
        <v>42000000</v>
      </c>
      <c r="K68" s="1">
        <v>2125000</v>
      </c>
      <c r="L68" s="1">
        <v>5100000</v>
      </c>
      <c r="M68" s="1">
        <v>0</v>
      </c>
      <c r="N68" s="1">
        <v>2975000</v>
      </c>
      <c r="O68" s="1">
        <v>7.08</v>
      </c>
    </row>
    <row r="69" spans="1:15" x14ac:dyDescent="0.25">
      <c r="A69" t="s">
        <v>1928</v>
      </c>
      <c r="B69" t="s">
        <v>187</v>
      </c>
      <c r="C69" s="2" t="s">
        <v>186</v>
      </c>
      <c r="D69" s="2" t="s">
        <v>185</v>
      </c>
      <c r="E69" s="1">
        <v>42000000</v>
      </c>
      <c r="G69" s="1">
        <v>0</v>
      </c>
      <c r="H69" s="1">
        <v>42000000</v>
      </c>
      <c r="I69" s="1">
        <v>0</v>
      </c>
      <c r="J69" s="1">
        <v>42000000</v>
      </c>
      <c r="K69" s="1">
        <v>2125000</v>
      </c>
      <c r="L69" s="1">
        <v>5100000</v>
      </c>
      <c r="M69" s="1">
        <v>0</v>
      </c>
      <c r="N69" s="1">
        <v>2975000</v>
      </c>
      <c r="O69" s="1">
        <v>7.08</v>
      </c>
    </row>
    <row r="70" spans="1:15" x14ac:dyDescent="0.25">
      <c r="A70" t="s">
        <v>1928</v>
      </c>
      <c r="B70" t="s">
        <v>184</v>
      </c>
      <c r="C70" s="2" t="s">
        <v>183</v>
      </c>
      <c r="D70" s="2" t="s">
        <v>182</v>
      </c>
      <c r="E70" s="1">
        <v>548000000</v>
      </c>
      <c r="G70" s="1">
        <v>0</v>
      </c>
      <c r="H70" s="1">
        <v>548000000</v>
      </c>
      <c r="I70" s="1">
        <v>0</v>
      </c>
      <c r="J70" s="1">
        <v>548000000</v>
      </c>
      <c r="K70" s="1">
        <v>0</v>
      </c>
      <c r="L70" s="1">
        <v>500000000</v>
      </c>
      <c r="M70" s="1">
        <v>500000000</v>
      </c>
      <c r="N70" s="1">
        <v>500000000</v>
      </c>
      <c r="O70" s="1">
        <v>91.24</v>
      </c>
    </row>
    <row r="71" spans="1:15" x14ac:dyDescent="0.25">
      <c r="A71" t="s">
        <v>1928</v>
      </c>
      <c r="B71" t="s">
        <v>178</v>
      </c>
      <c r="C71" s="2" t="s">
        <v>177</v>
      </c>
      <c r="D71" s="2" t="s">
        <v>176</v>
      </c>
      <c r="E71" s="1">
        <v>26000000</v>
      </c>
      <c r="G71" s="1">
        <v>0</v>
      </c>
      <c r="H71" s="1">
        <v>26000000</v>
      </c>
      <c r="I71" s="1">
        <v>0</v>
      </c>
      <c r="J71" s="1">
        <v>26000000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5">
      <c r="A72" t="s">
        <v>1928</v>
      </c>
      <c r="B72" t="s">
        <v>172</v>
      </c>
      <c r="C72" s="2" t="s">
        <v>171</v>
      </c>
      <c r="D72" s="2" t="s">
        <v>170</v>
      </c>
      <c r="E72" s="1">
        <v>500000</v>
      </c>
      <c r="G72" s="1">
        <v>0</v>
      </c>
      <c r="H72" s="1">
        <v>500000</v>
      </c>
      <c r="I72" s="1">
        <v>0</v>
      </c>
      <c r="J72" s="1">
        <v>500000</v>
      </c>
      <c r="K72" s="1">
        <v>0</v>
      </c>
      <c r="L72" s="1">
        <v>129000</v>
      </c>
      <c r="M72" s="1">
        <v>0</v>
      </c>
      <c r="N72" s="1">
        <v>129000</v>
      </c>
      <c r="O72" s="1">
        <v>25.8</v>
      </c>
    </row>
    <row r="73" spans="1:15" x14ac:dyDescent="0.25">
      <c r="A73" t="s">
        <v>1928</v>
      </c>
      <c r="B73" t="s">
        <v>169</v>
      </c>
      <c r="C73" s="2" t="s">
        <v>168</v>
      </c>
      <c r="D73" s="2" t="s">
        <v>167</v>
      </c>
      <c r="E73" s="1">
        <v>500000</v>
      </c>
      <c r="G73" s="1">
        <v>0</v>
      </c>
      <c r="H73" s="1">
        <v>500000</v>
      </c>
      <c r="I73" s="1">
        <v>0</v>
      </c>
      <c r="J73" s="1">
        <v>500000</v>
      </c>
      <c r="K73" s="1">
        <v>0</v>
      </c>
      <c r="L73" s="1">
        <v>129000</v>
      </c>
      <c r="M73" s="1">
        <v>0</v>
      </c>
      <c r="N73" s="1">
        <v>129000</v>
      </c>
      <c r="O73" s="1">
        <v>25.8</v>
      </c>
    </row>
    <row r="74" spans="1:15" x14ac:dyDescent="0.25">
      <c r="A74" t="s">
        <v>1928</v>
      </c>
      <c r="B74" t="s">
        <v>166</v>
      </c>
      <c r="C74" s="2" t="s">
        <v>165</v>
      </c>
      <c r="D74" s="2" t="s">
        <v>164</v>
      </c>
      <c r="E74" s="1">
        <v>4815000000</v>
      </c>
      <c r="G74" s="1">
        <v>0</v>
      </c>
      <c r="H74" s="1">
        <v>4815000000</v>
      </c>
      <c r="I74" s="1">
        <v>0</v>
      </c>
      <c r="J74" s="1">
        <v>4815000000</v>
      </c>
      <c r="K74" s="1">
        <v>75728294</v>
      </c>
      <c r="L74" s="1">
        <v>3312624906</v>
      </c>
      <c r="M74" s="1">
        <v>109373732</v>
      </c>
      <c r="N74" s="1">
        <v>876860070</v>
      </c>
      <c r="O74" s="1">
        <v>18.21</v>
      </c>
    </row>
    <row r="75" spans="1:15" x14ac:dyDescent="0.25">
      <c r="A75" t="s">
        <v>1928</v>
      </c>
      <c r="B75" t="s">
        <v>163</v>
      </c>
      <c r="C75" s="2" t="s">
        <v>162</v>
      </c>
      <c r="D75" s="2" t="s">
        <v>161</v>
      </c>
      <c r="E75" s="1">
        <v>4815000000</v>
      </c>
      <c r="G75" s="1">
        <v>0</v>
      </c>
      <c r="H75" s="1">
        <v>4815000000</v>
      </c>
      <c r="I75" s="1">
        <v>0</v>
      </c>
      <c r="J75" s="1">
        <v>4815000000</v>
      </c>
      <c r="K75" s="1">
        <v>75728294</v>
      </c>
      <c r="L75" s="1">
        <v>3312624906</v>
      </c>
      <c r="M75" s="1">
        <v>109373732</v>
      </c>
      <c r="N75" s="1">
        <v>876860070</v>
      </c>
      <c r="O75" s="1">
        <v>18.21</v>
      </c>
    </row>
    <row r="76" spans="1:15" x14ac:dyDescent="0.25">
      <c r="A76" t="s">
        <v>1928</v>
      </c>
      <c r="B76" t="s">
        <v>160</v>
      </c>
      <c r="C76" s="2" t="s">
        <v>159</v>
      </c>
      <c r="D76" s="2" t="s">
        <v>158</v>
      </c>
      <c r="E76" s="1">
        <v>4815000000</v>
      </c>
      <c r="G76" s="1">
        <v>0</v>
      </c>
      <c r="H76" s="1">
        <v>4815000000</v>
      </c>
      <c r="I76" s="1">
        <v>0</v>
      </c>
      <c r="J76" s="1">
        <v>4815000000</v>
      </c>
      <c r="K76" s="1">
        <v>75728294</v>
      </c>
      <c r="L76" s="1">
        <v>3312624906</v>
      </c>
      <c r="M76" s="1">
        <v>109373732</v>
      </c>
      <c r="N76" s="1">
        <v>876860070</v>
      </c>
      <c r="O76" s="1">
        <v>18.21</v>
      </c>
    </row>
    <row r="77" spans="1:15" x14ac:dyDescent="0.25">
      <c r="A77" t="s">
        <v>1928</v>
      </c>
      <c r="B77" t="s">
        <v>157</v>
      </c>
      <c r="C77" s="2" t="s">
        <v>156</v>
      </c>
      <c r="D77" s="2" t="s">
        <v>155</v>
      </c>
      <c r="E77" s="1">
        <v>4815000000</v>
      </c>
      <c r="G77" s="1">
        <v>0</v>
      </c>
      <c r="H77" s="1">
        <v>4815000000</v>
      </c>
      <c r="I77" s="1">
        <v>0</v>
      </c>
      <c r="J77" s="1">
        <v>4815000000</v>
      </c>
      <c r="K77" s="1">
        <v>75728294</v>
      </c>
      <c r="L77" s="1">
        <v>3312624906</v>
      </c>
      <c r="M77" s="1">
        <v>109373732</v>
      </c>
      <c r="N77" s="1">
        <v>876860070</v>
      </c>
      <c r="O77" s="1">
        <v>18.21</v>
      </c>
    </row>
    <row r="78" spans="1:15" x14ac:dyDescent="0.25">
      <c r="A78" t="s">
        <v>1928</v>
      </c>
      <c r="B78" t="s">
        <v>154</v>
      </c>
      <c r="C78" s="2" t="s">
        <v>153</v>
      </c>
      <c r="D78" s="2" t="s">
        <v>152</v>
      </c>
      <c r="E78" s="1">
        <v>100000000</v>
      </c>
      <c r="G78" s="1">
        <v>0</v>
      </c>
      <c r="H78" s="1">
        <v>100000000</v>
      </c>
      <c r="I78" s="1">
        <v>0</v>
      </c>
      <c r="J78" s="1">
        <v>100000000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5">
      <c r="A79" t="s">
        <v>1928</v>
      </c>
      <c r="B79" t="s">
        <v>1943</v>
      </c>
      <c r="C79" s="2" t="s">
        <v>1942</v>
      </c>
      <c r="D79" s="2" t="s">
        <v>1941</v>
      </c>
      <c r="E79" s="1">
        <v>100000000</v>
      </c>
      <c r="G79" s="1">
        <v>0</v>
      </c>
      <c r="H79" s="1">
        <v>100000000</v>
      </c>
      <c r="I79" s="1">
        <v>0</v>
      </c>
      <c r="J79" s="1">
        <v>100000000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5">
      <c r="A80" t="s">
        <v>1928</v>
      </c>
      <c r="B80" t="s">
        <v>1940</v>
      </c>
      <c r="C80" s="2" t="s">
        <v>1939</v>
      </c>
      <c r="D80" s="2" t="s">
        <v>1938</v>
      </c>
      <c r="E80" s="1">
        <v>100000000</v>
      </c>
      <c r="G80" s="1">
        <v>0</v>
      </c>
      <c r="H80" s="1">
        <v>100000000</v>
      </c>
      <c r="I80" s="1">
        <v>0</v>
      </c>
      <c r="J80" s="1">
        <v>100000000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5">
      <c r="A81" t="s">
        <v>1928</v>
      </c>
      <c r="B81" t="s">
        <v>133</v>
      </c>
      <c r="C81" s="2" t="s">
        <v>132</v>
      </c>
      <c r="D81" s="2" t="s">
        <v>131</v>
      </c>
      <c r="E81" s="1">
        <v>4715000000</v>
      </c>
      <c r="G81" s="1">
        <v>0</v>
      </c>
      <c r="H81" s="1">
        <v>4715000000</v>
      </c>
      <c r="I81" s="1">
        <v>0</v>
      </c>
      <c r="J81" s="1">
        <v>4715000000</v>
      </c>
      <c r="K81" s="1">
        <v>75728294</v>
      </c>
      <c r="L81" s="1">
        <v>3312624906</v>
      </c>
      <c r="M81" s="1">
        <v>109373732</v>
      </c>
      <c r="N81" s="1">
        <v>876860070</v>
      </c>
      <c r="O81" s="1">
        <v>18.600000000000001</v>
      </c>
    </row>
    <row r="82" spans="1:15" x14ac:dyDescent="0.25">
      <c r="A82" t="s">
        <v>1928</v>
      </c>
      <c r="B82" t="s">
        <v>1937</v>
      </c>
      <c r="C82" s="2" t="s">
        <v>1936</v>
      </c>
      <c r="D82" s="2" t="s">
        <v>1935</v>
      </c>
      <c r="E82" s="1">
        <v>4265000000</v>
      </c>
      <c r="G82" s="1">
        <v>0</v>
      </c>
      <c r="H82" s="1">
        <v>4265000000</v>
      </c>
      <c r="I82" s="1">
        <v>0</v>
      </c>
      <c r="J82" s="1">
        <v>4265000000</v>
      </c>
      <c r="K82" s="1">
        <v>75728294</v>
      </c>
      <c r="L82" s="1">
        <v>3167993852</v>
      </c>
      <c r="M82" s="1">
        <v>100573732</v>
      </c>
      <c r="N82" s="1">
        <v>826413403</v>
      </c>
      <c r="O82" s="1">
        <v>19.38</v>
      </c>
    </row>
    <row r="83" spans="1:15" x14ac:dyDescent="0.25">
      <c r="A83" t="s">
        <v>1928</v>
      </c>
      <c r="B83" t="s">
        <v>1934</v>
      </c>
      <c r="C83" s="2" t="s">
        <v>1933</v>
      </c>
      <c r="D83" s="2" t="s">
        <v>1932</v>
      </c>
      <c r="E83" s="1">
        <v>4265000000</v>
      </c>
      <c r="G83" s="1">
        <v>0</v>
      </c>
      <c r="H83" s="1">
        <v>4265000000</v>
      </c>
      <c r="I83" s="1">
        <v>0</v>
      </c>
      <c r="J83" s="1">
        <v>4265000000</v>
      </c>
      <c r="K83" s="1">
        <v>75728294</v>
      </c>
      <c r="L83" s="1">
        <v>3167993852</v>
      </c>
      <c r="M83" s="1">
        <v>100573732</v>
      </c>
      <c r="N83" s="1">
        <v>826413403</v>
      </c>
      <c r="O83" s="1">
        <v>19.38</v>
      </c>
    </row>
    <row r="84" spans="1:15" x14ac:dyDescent="0.25">
      <c r="A84" t="s">
        <v>1928</v>
      </c>
      <c r="B84" t="s">
        <v>1931</v>
      </c>
      <c r="C84" s="2" t="s">
        <v>1930</v>
      </c>
      <c r="D84" s="2" t="s">
        <v>1929</v>
      </c>
      <c r="E84" s="1">
        <v>450000000</v>
      </c>
      <c r="G84" s="1">
        <v>0</v>
      </c>
      <c r="H84" s="1">
        <v>450000000</v>
      </c>
      <c r="I84" s="1">
        <v>0</v>
      </c>
      <c r="J84" s="1">
        <v>450000000</v>
      </c>
      <c r="K84" s="1">
        <v>0</v>
      </c>
      <c r="L84" s="1">
        <v>144631054</v>
      </c>
      <c r="M84" s="1">
        <v>8800000</v>
      </c>
      <c r="N84" s="1">
        <v>50446667</v>
      </c>
      <c r="O84" s="1">
        <v>11.21</v>
      </c>
    </row>
    <row r="85" spans="1:15" x14ac:dyDescent="0.25">
      <c r="A85" t="s">
        <v>1928</v>
      </c>
      <c r="B85" t="s">
        <v>1927</v>
      </c>
      <c r="C85" s="2" t="s">
        <v>1926</v>
      </c>
      <c r="D85" s="2" t="s">
        <v>1925</v>
      </c>
      <c r="E85" s="1">
        <v>450000000</v>
      </c>
      <c r="G85" s="1">
        <v>0</v>
      </c>
      <c r="H85" s="1">
        <v>450000000</v>
      </c>
      <c r="I85" s="1">
        <v>0</v>
      </c>
      <c r="J85" s="1">
        <v>450000000</v>
      </c>
      <c r="K85" s="1">
        <v>0</v>
      </c>
      <c r="L85" s="1">
        <v>144631054</v>
      </c>
      <c r="M85" s="1">
        <v>8800000</v>
      </c>
      <c r="N85" s="1">
        <v>50446667</v>
      </c>
      <c r="O85" s="1">
        <v>11.21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11.42578125" style="1"/>
    <col min="7" max="7" width="15.140625" style="1" bestFit="1" customWidth="1"/>
    <col min="8" max="8" width="18.85546875" style="1" bestFit="1" customWidth="1"/>
    <col min="9" max="9" width="5" style="1" bestFit="1" customWidth="1"/>
    <col min="10" max="10" width="18.85546875" style="1" bestFit="1" customWidth="1"/>
    <col min="11" max="11" width="16.85546875" style="1" bestFit="1" customWidth="1"/>
    <col min="12" max="12" width="19.140625" style="1" bestFit="1" customWidth="1"/>
    <col min="13" max="13" width="16.85546875" style="1" bestFit="1" customWidth="1"/>
    <col min="14" max="14" width="19.140625" style="1" bestFit="1" customWidth="1"/>
    <col min="15" max="15" width="8" style="1" bestFit="1" customWidth="1"/>
  </cols>
  <sheetData>
    <row r="1" spans="1:15" x14ac:dyDescent="0.25">
      <c r="A1" t="s">
        <v>2068</v>
      </c>
      <c r="B1" s="8"/>
      <c r="C1" s="2" t="s">
        <v>2070</v>
      </c>
    </row>
    <row r="2" spans="1:15" x14ac:dyDescent="0.25">
      <c r="A2" t="s">
        <v>2069</v>
      </c>
      <c r="B2" s="8"/>
      <c r="C2" s="2" t="s">
        <v>2068</v>
      </c>
    </row>
    <row r="3" spans="1:15" x14ac:dyDescent="0.25">
      <c r="A3">
        <v>128</v>
      </c>
      <c r="B3" s="8"/>
      <c r="C3" s="2" t="s">
        <v>2067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128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126</v>
      </c>
      <c r="F7" s="1" t="str">
        <f>MID(C1,FIND("Ejecutora =",C1,1)+12,2)</f>
        <v>01</v>
      </c>
      <c r="H7" s="1" t="s">
        <v>118</v>
      </c>
      <c r="I7" s="1" t="s">
        <v>2066</v>
      </c>
    </row>
    <row r="8" spans="1:15" x14ac:dyDescent="0.25">
      <c r="B8" s="8"/>
      <c r="C8" s="2"/>
      <c r="D8" t="s">
        <v>2065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1949</v>
      </c>
      <c r="B14" t="s">
        <v>99</v>
      </c>
      <c r="C14" s="2" t="s">
        <v>98</v>
      </c>
      <c r="D14" s="2" t="s">
        <v>97</v>
      </c>
      <c r="E14" s="1">
        <v>102246527000</v>
      </c>
      <c r="G14" s="1">
        <v>0</v>
      </c>
      <c r="H14" s="1">
        <v>102246527000</v>
      </c>
      <c r="I14" s="1">
        <v>0</v>
      </c>
      <c r="J14" s="1">
        <v>102246527000</v>
      </c>
      <c r="K14" s="1">
        <v>1719044976</v>
      </c>
      <c r="L14" s="1">
        <v>68411181401</v>
      </c>
      <c r="M14" s="1">
        <v>5974674955</v>
      </c>
      <c r="N14" s="1">
        <v>36787408245</v>
      </c>
      <c r="O14" s="1">
        <v>35.979999999999997</v>
      </c>
    </row>
    <row r="15" spans="1:15" x14ac:dyDescent="0.25">
      <c r="A15" t="s">
        <v>1949</v>
      </c>
      <c r="B15" t="s">
        <v>96</v>
      </c>
      <c r="C15" s="2" t="s">
        <v>95</v>
      </c>
      <c r="D15" s="2" t="s">
        <v>94</v>
      </c>
      <c r="E15" s="1">
        <v>23006817000</v>
      </c>
      <c r="G15" s="1">
        <v>0</v>
      </c>
      <c r="H15" s="1">
        <v>23006817000</v>
      </c>
      <c r="I15" s="1">
        <v>0</v>
      </c>
      <c r="J15" s="1">
        <v>23006817000</v>
      </c>
      <c r="K15" s="1">
        <v>1211853762</v>
      </c>
      <c r="L15" s="1">
        <v>15898802697</v>
      </c>
      <c r="M15" s="1">
        <v>1419494783</v>
      </c>
      <c r="N15" s="1">
        <v>12017087812</v>
      </c>
      <c r="O15" s="1">
        <v>52.23</v>
      </c>
    </row>
    <row r="16" spans="1:15" x14ac:dyDescent="0.25">
      <c r="A16" t="s">
        <v>1949</v>
      </c>
      <c r="B16" t="s">
        <v>93</v>
      </c>
      <c r="C16" s="2" t="s">
        <v>92</v>
      </c>
      <c r="D16" s="2" t="s">
        <v>91</v>
      </c>
      <c r="E16" s="1">
        <v>17824517000</v>
      </c>
      <c r="G16" s="1">
        <v>0</v>
      </c>
      <c r="H16" s="1">
        <v>17824517000</v>
      </c>
      <c r="I16" s="1">
        <v>0</v>
      </c>
      <c r="J16" s="1">
        <v>17824517000</v>
      </c>
      <c r="K16" s="1">
        <v>1036678282</v>
      </c>
      <c r="L16" s="1">
        <v>11560331355</v>
      </c>
      <c r="M16" s="1">
        <v>1184412294</v>
      </c>
      <c r="N16" s="1">
        <v>10120725376</v>
      </c>
      <c r="O16" s="1">
        <v>56.78</v>
      </c>
    </row>
    <row r="17" spans="1:15" x14ac:dyDescent="0.25">
      <c r="A17" t="s">
        <v>1949</v>
      </c>
      <c r="B17" t="s">
        <v>90</v>
      </c>
      <c r="C17" s="2" t="s">
        <v>89</v>
      </c>
      <c r="D17" s="2" t="s">
        <v>88</v>
      </c>
      <c r="E17" s="1">
        <v>10836399000</v>
      </c>
      <c r="G17" s="1">
        <v>-315000000</v>
      </c>
      <c r="H17" s="1">
        <v>10521399000</v>
      </c>
      <c r="I17" s="1">
        <v>0</v>
      </c>
      <c r="J17" s="1">
        <v>10521399000</v>
      </c>
      <c r="K17" s="1">
        <v>648312173</v>
      </c>
      <c r="L17" s="1">
        <v>6432936608</v>
      </c>
      <c r="M17" s="1">
        <v>658961926</v>
      </c>
      <c r="N17" s="1">
        <v>6432936608</v>
      </c>
      <c r="O17" s="1">
        <v>61.14</v>
      </c>
    </row>
    <row r="18" spans="1:15" x14ac:dyDescent="0.25">
      <c r="A18" t="s">
        <v>1949</v>
      </c>
      <c r="B18" t="s">
        <v>87</v>
      </c>
      <c r="C18" s="2" t="s">
        <v>86</v>
      </c>
      <c r="D18" s="2" t="s">
        <v>85</v>
      </c>
      <c r="E18" s="1">
        <v>5626654000</v>
      </c>
      <c r="G18" s="1">
        <v>-120000000</v>
      </c>
      <c r="H18" s="1">
        <v>5506654000</v>
      </c>
      <c r="I18" s="1">
        <v>0</v>
      </c>
      <c r="J18" s="1">
        <v>5506654000</v>
      </c>
      <c r="K18" s="1">
        <v>426404565</v>
      </c>
      <c r="L18" s="1">
        <v>3625170303</v>
      </c>
      <c r="M18" s="1">
        <v>426466111</v>
      </c>
      <c r="N18" s="1">
        <v>3625170303</v>
      </c>
      <c r="O18" s="1">
        <v>65.83</v>
      </c>
    </row>
    <row r="19" spans="1:15" x14ac:dyDescent="0.25">
      <c r="A19" t="s">
        <v>1949</v>
      </c>
      <c r="B19" t="s">
        <v>84</v>
      </c>
      <c r="C19" s="2" t="s">
        <v>83</v>
      </c>
      <c r="D19" s="2" t="s">
        <v>82</v>
      </c>
      <c r="E19" s="1">
        <v>440233000</v>
      </c>
      <c r="G19" s="1">
        <v>0</v>
      </c>
      <c r="H19" s="1">
        <v>440233000</v>
      </c>
      <c r="I19" s="1">
        <v>0</v>
      </c>
      <c r="J19" s="1">
        <v>440233000</v>
      </c>
      <c r="K19" s="1">
        <v>34865451</v>
      </c>
      <c r="L19" s="1">
        <v>322280069</v>
      </c>
      <c r="M19" s="1">
        <v>34865451</v>
      </c>
      <c r="N19" s="1">
        <v>322280069</v>
      </c>
      <c r="O19" s="1">
        <v>73.209999999999994</v>
      </c>
    </row>
    <row r="20" spans="1:15" x14ac:dyDescent="0.25">
      <c r="A20" t="s">
        <v>1949</v>
      </c>
      <c r="B20" t="s">
        <v>81</v>
      </c>
      <c r="C20" s="2" t="s">
        <v>80</v>
      </c>
      <c r="D20" s="2" t="s">
        <v>79</v>
      </c>
      <c r="E20" s="1">
        <v>423120000</v>
      </c>
      <c r="G20" s="1">
        <v>0</v>
      </c>
      <c r="H20" s="1">
        <v>423120000</v>
      </c>
      <c r="I20" s="1">
        <v>0</v>
      </c>
      <c r="J20" s="1">
        <v>423120000</v>
      </c>
      <c r="K20" s="1">
        <v>12955042</v>
      </c>
      <c r="L20" s="1">
        <v>118207905</v>
      </c>
      <c r="M20" s="1">
        <v>12955042</v>
      </c>
      <c r="N20" s="1">
        <v>118207905</v>
      </c>
      <c r="O20" s="1">
        <v>27.94</v>
      </c>
    </row>
    <row r="21" spans="1:15" x14ac:dyDescent="0.25">
      <c r="A21" t="s">
        <v>1949</v>
      </c>
      <c r="B21" t="s">
        <v>428</v>
      </c>
      <c r="C21" s="2" t="s">
        <v>427</v>
      </c>
      <c r="D21" s="2" t="s">
        <v>426</v>
      </c>
      <c r="E21" s="1">
        <v>4535000</v>
      </c>
      <c r="G21" s="1">
        <v>0</v>
      </c>
      <c r="H21" s="1">
        <v>4535000</v>
      </c>
      <c r="I21" s="1">
        <v>0</v>
      </c>
      <c r="J21" s="1">
        <v>4535000</v>
      </c>
      <c r="K21" s="1">
        <v>222000</v>
      </c>
      <c r="L21" s="1">
        <v>1462733</v>
      </c>
      <c r="M21" s="1">
        <v>222000</v>
      </c>
      <c r="N21" s="1">
        <v>1462733</v>
      </c>
      <c r="O21" s="1">
        <v>32.25</v>
      </c>
    </row>
    <row r="22" spans="1:15" x14ac:dyDescent="0.25">
      <c r="A22" t="s">
        <v>1949</v>
      </c>
      <c r="B22" t="s">
        <v>425</v>
      </c>
      <c r="C22" s="2" t="s">
        <v>424</v>
      </c>
      <c r="D22" s="2" t="s">
        <v>423</v>
      </c>
      <c r="E22" s="1">
        <v>13180000</v>
      </c>
      <c r="G22" s="1">
        <v>0</v>
      </c>
      <c r="H22" s="1">
        <v>13180000</v>
      </c>
      <c r="I22" s="1">
        <v>0</v>
      </c>
      <c r="J22" s="1">
        <v>13180000</v>
      </c>
      <c r="K22" s="1">
        <v>879217</v>
      </c>
      <c r="L22" s="1">
        <v>7405331</v>
      </c>
      <c r="M22" s="1">
        <v>879217</v>
      </c>
      <c r="N22" s="1">
        <v>7405331</v>
      </c>
      <c r="O22" s="1">
        <v>56.19</v>
      </c>
    </row>
    <row r="23" spans="1:15" x14ac:dyDescent="0.25">
      <c r="A23" t="s">
        <v>1949</v>
      </c>
      <c r="B23" t="s">
        <v>78</v>
      </c>
      <c r="C23" s="2" t="s">
        <v>77</v>
      </c>
      <c r="D23" s="2" t="s">
        <v>76</v>
      </c>
      <c r="E23" s="1">
        <v>188355000</v>
      </c>
      <c r="G23" s="1">
        <v>0</v>
      </c>
      <c r="H23" s="1">
        <v>188355000</v>
      </c>
      <c r="I23" s="1">
        <v>0</v>
      </c>
      <c r="J23" s="1">
        <v>188355000</v>
      </c>
      <c r="K23" s="1">
        <v>8269965</v>
      </c>
      <c r="L23" s="1">
        <v>130519061</v>
      </c>
      <c r="M23" s="1">
        <v>18812014</v>
      </c>
      <c r="N23" s="1">
        <v>130519061</v>
      </c>
      <c r="O23" s="1">
        <v>69.290000000000006</v>
      </c>
    </row>
    <row r="24" spans="1:15" x14ac:dyDescent="0.25">
      <c r="A24" t="s">
        <v>1949</v>
      </c>
      <c r="B24" t="s">
        <v>75</v>
      </c>
      <c r="C24" s="2" t="s">
        <v>74</v>
      </c>
      <c r="D24" s="2" t="s">
        <v>73</v>
      </c>
      <c r="E24" s="1">
        <v>913816000</v>
      </c>
      <c r="G24" s="1">
        <v>-195000000</v>
      </c>
      <c r="H24" s="1">
        <v>718816000</v>
      </c>
      <c r="I24" s="1">
        <v>0</v>
      </c>
      <c r="J24" s="1">
        <v>718816000</v>
      </c>
      <c r="K24" s="1">
        <v>0</v>
      </c>
      <c r="L24" s="1">
        <v>714945769</v>
      </c>
      <c r="M24" s="1">
        <v>0</v>
      </c>
      <c r="N24" s="1">
        <v>714945769</v>
      </c>
      <c r="O24" s="1">
        <v>99.46</v>
      </c>
    </row>
    <row r="25" spans="1:15" x14ac:dyDescent="0.25">
      <c r="A25" t="s">
        <v>1949</v>
      </c>
      <c r="B25" t="s">
        <v>72</v>
      </c>
      <c r="C25" s="2" t="s">
        <v>71</v>
      </c>
      <c r="D25" s="2" t="s">
        <v>70</v>
      </c>
      <c r="E25" s="1">
        <v>790466000</v>
      </c>
      <c r="G25" s="1">
        <v>0</v>
      </c>
      <c r="H25" s="1">
        <v>790466000</v>
      </c>
      <c r="I25" s="1">
        <v>0</v>
      </c>
      <c r="J25" s="1">
        <v>790466000</v>
      </c>
      <c r="K25" s="1">
        <v>0</v>
      </c>
      <c r="L25" s="1">
        <v>4687963</v>
      </c>
      <c r="M25" s="1">
        <v>0</v>
      </c>
      <c r="N25" s="1">
        <v>4687963</v>
      </c>
      <c r="O25" s="1">
        <v>0.59</v>
      </c>
    </row>
    <row r="26" spans="1:15" x14ac:dyDescent="0.25">
      <c r="A26" t="s">
        <v>1949</v>
      </c>
      <c r="B26" t="s">
        <v>69</v>
      </c>
      <c r="C26" s="2" t="s">
        <v>68</v>
      </c>
      <c r="D26" s="2" t="s">
        <v>67</v>
      </c>
      <c r="E26" s="1">
        <v>379422000</v>
      </c>
      <c r="G26" s="1">
        <v>-24664854</v>
      </c>
      <c r="H26" s="1">
        <v>354757146</v>
      </c>
      <c r="I26" s="1">
        <v>0</v>
      </c>
      <c r="J26" s="1">
        <v>354757146</v>
      </c>
      <c r="K26" s="1">
        <v>28120272</v>
      </c>
      <c r="L26" s="1">
        <v>207389200</v>
      </c>
      <c r="M26" s="1">
        <v>28166430</v>
      </c>
      <c r="N26" s="1">
        <v>207389200</v>
      </c>
      <c r="O26" s="1">
        <v>58.46</v>
      </c>
    </row>
    <row r="27" spans="1:15" x14ac:dyDescent="0.25">
      <c r="A27" t="s">
        <v>1949</v>
      </c>
      <c r="B27" t="s">
        <v>66</v>
      </c>
      <c r="C27" s="2" t="s">
        <v>65</v>
      </c>
      <c r="D27" s="2" t="s">
        <v>64</v>
      </c>
      <c r="E27" s="1">
        <v>1687274000</v>
      </c>
      <c r="G27" s="1">
        <v>0</v>
      </c>
      <c r="H27" s="1">
        <v>1687274000</v>
      </c>
      <c r="I27" s="1">
        <v>0</v>
      </c>
      <c r="J27" s="1">
        <v>1687274000</v>
      </c>
      <c r="K27" s="1">
        <v>118486362</v>
      </c>
      <c r="L27" s="1">
        <v>1027156210</v>
      </c>
      <c r="M27" s="1">
        <v>118486362</v>
      </c>
      <c r="N27" s="1">
        <v>1027156210</v>
      </c>
      <c r="O27" s="1">
        <v>60.88</v>
      </c>
    </row>
    <row r="28" spans="1:15" x14ac:dyDescent="0.25">
      <c r="A28" t="s">
        <v>1949</v>
      </c>
      <c r="B28" t="s">
        <v>63</v>
      </c>
      <c r="C28" s="2" t="s">
        <v>62</v>
      </c>
      <c r="D28" s="2" t="s">
        <v>61</v>
      </c>
      <c r="E28" s="1">
        <v>227182000</v>
      </c>
      <c r="G28" s="1">
        <v>0</v>
      </c>
      <c r="H28" s="1">
        <v>227182000</v>
      </c>
      <c r="I28" s="1">
        <v>0</v>
      </c>
      <c r="J28" s="1">
        <v>227182000</v>
      </c>
      <c r="K28" s="1">
        <v>15770366</v>
      </c>
      <c r="L28" s="1">
        <v>135470922</v>
      </c>
      <c r="M28" s="1">
        <v>15770366</v>
      </c>
      <c r="N28" s="1">
        <v>135470922</v>
      </c>
      <c r="O28" s="1">
        <v>59.63</v>
      </c>
    </row>
    <row r="29" spans="1:15" x14ac:dyDescent="0.25">
      <c r="A29" t="s">
        <v>1949</v>
      </c>
      <c r="B29" t="s">
        <v>60</v>
      </c>
      <c r="C29" s="2" t="s">
        <v>59</v>
      </c>
      <c r="D29" s="2" t="s">
        <v>58</v>
      </c>
      <c r="E29" s="1">
        <v>4935000</v>
      </c>
      <c r="G29" s="1">
        <v>0</v>
      </c>
      <c r="H29" s="1">
        <v>4935000</v>
      </c>
      <c r="I29" s="1">
        <v>0</v>
      </c>
      <c r="J29" s="1">
        <v>4935000</v>
      </c>
      <c r="K29" s="1">
        <v>281474</v>
      </c>
      <c r="L29" s="1">
        <v>2777924</v>
      </c>
      <c r="M29" s="1">
        <v>281474</v>
      </c>
      <c r="N29" s="1">
        <v>2777924</v>
      </c>
      <c r="O29" s="1">
        <v>56.29</v>
      </c>
    </row>
    <row r="30" spans="1:15" x14ac:dyDescent="0.25">
      <c r="A30" t="s">
        <v>1949</v>
      </c>
      <c r="B30" t="s">
        <v>57</v>
      </c>
      <c r="C30" s="2" t="s">
        <v>56</v>
      </c>
      <c r="D30" s="2" t="s">
        <v>55</v>
      </c>
      <c r="E30" s="1">
        <v>0</v>
      </c>
      <c r="G30" s="1">
        <v>24664854</v>
      </c>
      <c r="H30" s="1">
        <v>24664854</v>
      </c>
      <c r="I30" s="1">
        <v>0</v>
      </c>
      <c r="J30" s="1">
        <v>24664854</v>
      </c>
      <c r="K30" s="1">
        <v>0</v>
      </c>
      <c r="L30" s="1">
        <v>24664854</v>
      </c>
      <c r="M30" s="1">
        <v>0</v>
      </c>
      <c r="N30" s="1">
        <v>24664854</v>
      </c>
      <c r="O30" s="1">
        <v>1000</v>
      </c>
    </row>
    <row r="31" spans="1:15" x14ac:dyDescent="0.25">
      <c r="A31" t="s">
        <v>1949</v>
      </c>
      <c r="B31" t="s">
        <v>54</v>
      </c>
      <c r="C31" s="2" t="s">
        <v>53</v>
      </c>
      <c r="D31" s="2" t="s">
        <v>52</v>
      </c>
      <c r="E31" s="1">
        <v>31258000</v>
      </c>
      <c r="G31" s="1">
        <v>0</v>
      </c>
      <c r="H31" s="1">
        <v>31258000</v>
      </c>
      <c r="I31" s="1">
        <v>0</v>
      </c>
      <c r="J31" s="1">
        <v>31258000</v>
      </c>
      <c r="K31" s="1">
        <v>2057459</v>
      </c>
      <c r="L31" s="1">
        <v>16544939</v>
      </c>
      <c r="M31" s="1">
        <v>2057459</v>
      </c>
      <c r="N31" s="1">
        <v>16544939</v>
      </c>
      <c r="O31" s="1">
        <v>52.93</v>
      </c>
    </row>
    <row r="32" spans="1:15" x14ac:dyDescent="0.25">
      <c r="A32" t="s">
        <v>1949</v>
      </c>
      <c r="B32" t="s">
        <v>51</v>
      </c>
      <c r="C32" s="2" t="s">
        <v>50</v>
      </c>
      <c r="D32" s="2" t="s">
        <v>49</v>
      </c>
      <c r="E32" s="1">
        <v>105969000</v>
      </c>
      <c r="G32" s="1">
        <v>0</v>
      </c>
      <c r="H32" s="1">
        <v>105969000</v>
      </c>
      <c r="I32" s="1">
        <v>0</v>
      </c>
      <c r="J32" s="1">
        <v>105969000</v>
      </c>
      <c r="K32" s="1">
        <v>0</v>
      </c>
      <c r="L32" s="1">
        <v>94253425</v>
      </c>
      <c r="M32" s="1">
        <v>0</v>
      </c>
      <c r="N32" s="1">
        <v>94253425</v>
      </c>
      <c r="O32" s="1">
        <v>88.94</v>
      </c>
    </row>
    <row r="33" spans="1:15" x14ac:dyDescent="0.25">
      <c r="A33" t="s">
        <v>1949</v>
      </c>
      <c r="B33" t="s">
        <v>268</v>
      </c>
      <c r="C33" s="2" t="s">
        <v>267</v>
      </c>
      <c r="D33" s="2" t="s">
        <v>266</v>
      </c>
      <c r="E33" s="1">
        <v>3260510000</v>
      </c>
      <c r="G33" s="1">
        <v>315000000</v>
      </c>
      <c r="H33" s="1">
        <v>3575510000</v>
      </c>
      <c r="I33" s="1">
        <v>0</v>
      </c>
      <c r="J33" s="1">
        <v>3575510000</v>
      </c>
      <c r="K33" s="1">
        <v>157118190</v>
      </c>
      <c r="L33" s="1">
        <v>3346882172</v>
      </c>
      <c r="M33" s="1">
        <v>317085773</v>
      </c>
      <c r="N33" s="1">
        <v>1930159517</v>
      </c>
      <c r="O33" s="1">
        <v>53.98</v>
      </c>
    </row>
    <row r="34" spans="1:15" x14ac:dyDescent="0.25">
      <c r="A34" t="s">
        <v>1949</v>
      </c>
      <c r="B34" t="s">
        <v>265</v>
      </c>
      <c r="C34" s="2" t="s">
        <v>264</v>
      </c>
      <c r="D34" s="2" t="s">
        <v>263</v>
      </c>
      <c r="E34" s="1">
        <v>2500000000</v>
      </c>
      <c r="G34" s="1">
        <v>315000000</v>
      </c>
      <c r="H34" s="1">
        <v>2815000000</v>
      </c>
      <c r="I34" s="1">
        <v>0</v>
      </c>
      <c r="J34" s="1">
        <v>2815000000</v>
      </c>
      <c r="K34" s="1">
        <v>154258113</v>
      </c>
      <c r="L34" s="1">
        <v>2614171256</v>
      </c>
      <c r="M34" s="1">
        <v>250706283</v>
      </c>
      <c r="N34" s="1">
        <v>1560952768</v>
      </c>
      <c r="O34" s="1">
        <v>55.45</v>
      </c>
    </row>
    <row r="35" spans="1:15" x14ac:dyDescent="0.25">
      <c r="A35" t="s">
        <v>1949</v>
      </c>
      <c r="B35" t="s">
        <v>262</v>
      </c>
      <c r="C35" s="2" t="s">
        <v>261</v>
      </c>
      <c r="D35" s="2" t="s">
        <v>260</v>
      </c>
      <c r="E35" s="1">
        <v>2500000000</v>
      </c>
      <c r="G35" s="1">
        <v>315000000</v>
      </c>
      <c r="H35" s="1">
        <v>2815000000</v>
      </c>
      <c r="I35" s="1">
        <v>0</v>
      </c>
      <c r="J35" s="1">
        <v>2815000000</v>
      </c>
      <c r="K35" s="1">
        <v>154258113</v>
      </c>
      <c r="L35" s="1">
        <v>2614171256</v>
      </c>
      <c r="M35" s="1">
        <v>250706283</v>
      </c>
      <c r="N35" s="1">
        <v>1560952768</v>
      </c>
      <c r="O35" s="1">
        <v>55.45</v>
      </c>
    </row>
    <row r="36" spans="1:15" x14ac:dyDescent="0.25">
      <c r="A36" t="s">
        <v>1949</v>
      </c>
      <c r="B36" t="s">
        <v>259</v>
      </c>
      <c r="C36" s="2" t="s">
        <v>258</v>
      </c>
      <c r="D36" s="2" t="s">
        <v>257</v>
      </c>
      <c r="E36" s="1">
        <v>760510000</v>
      </c>
      <c r="G36" s="1">
        <v>0</v>
      </c>
      <c r="H36" s="1">
        <v>760510000</v>
      </c>
      <c r="I36" s="1">
        <v>0</v>
      </c>
      <c r="J36" s="1">
        <v>760510000</v>
      </c>
      <c r="K36" s="1">
        <v>2860077</v>
      </c>
      <c r="L36" s="1">
        <v>732710916</v>
      </c>
      <c r="M36" s="1">
        <v>66379490</v>
      </c>
      <c r="N36" s="1">
        <v>369206749</v>
      </c>
      <c r="O36" s="1">
        <v>48.55</v>
      </c>
    </row>
    <row r="37" spans="1:15" x14ac:dyDescent="0.25">
      <c r="A37" t="s">
        <v>1949</v>
      </c>
      <c r="B37" t="s">
        <v>48</v>
      </c>
      <c r="C37" s="2" t="s">
        <v>47</v>
      </c>
      <c r="D37" s="2" t="s">
        <v>46</v>
      </c>
      <c r="E37" s="1">
        <v>3727608000</v>
      </c>
      <c r="G37" s="1">
        <v>0</v>
      </c>
      <c r="H37" s="1">
        <v>3727608000</v>
      </c>
      <c r="I37" s="1">
        <v>0</v>
      </c>
      <c r="J37" s="1">
        <v>3727608000</v>
      </c>
      <c r="K37" s="1">
        <v>231247919</v>
      </c>
      <c r="L37" s="1">
        <v>1780512575</v>
      </c>
      <c r="M37" s="1">
        <v>208364595</v>
      </c>
      <c r="N37" s="1">
        <v>1757629251</v>
      </c>
      <c r="O37" s="1">
        <v>47.15</v>
      </c>
    </row>
    <row r="38" spans="1:15" x14ac:dyDescent="0.25">
      <c r="A38" t="s">
        <v>1949</v>
      </c>
      <c r="B38" t="s">
        <v>45</v>
      </c>
      <c r="C38" s="2" t="s">
        <v>44</v>
      </c>
      <c r="D38" s="2" t="s">
        <v>43</v>
      </c>
      <c r="E38" s="1">
        <v>2438753000</v>
      </c>
      <c r="G38" s="1">
        <v>0</v>
      </c>
      <c r="H38" s="1">
        <v>2438753000</v>
      </c>
      <c r="I38" s="1">
        <v>0</v>
      </c>
      <c r="J38" s="1">
        <v>2438753000</v>
      </c>
      <c r="K38" s="1">
        <v>112940968</v>
      </c>
      <c r="L38" s="1">
        <v>925212236</v>
      </c>
      <c r="M38" s="1">
        <v>112940968</v>
      </c>
      <c r="N38" s="1">
        <v>925212236</v>
      </c>
      <c r="O38" s="1">
        <v>37.94</v>
      </c>
    </row>
    <row r="39" spans="1:15" x14ac:dyDescent="0.25">
      <c r="A39" t="s">
        <v>1949</v>
      </c>
      <c r="B39" t="s">
        <v>42</v>
      </c>
      <c r="C39" s="2" t="s">
        <v>41</v>
      </c>
      <c r="D39" s="2" t="s">
        <v>40</v>
      </c>
      <c r="E39" s="1">
        <v>592554000</v>
      </c>
      <c r="G39" s="1">
        <v>0</v>
      </c>
      <c r="H39" s="1">
        <v>592554000</v>
      </c>
      <c r="I39" s="1">
        <v>0</v>
      </c>
      <c r="J39" s="1">
        <v>592554000</v>
      </c>
      <c r="K39" s="1">
        <v>0</v>
      </c>
      <c r="L39" s="1">
        <v>2500773</v>
      </c>
      <c r="M39" s="1">
        <v>0</v>
      </c>
      <c r="N39" s="1">
        <v>2500773</v>
      </c>
      <c r="O39" s="1">
        <v>0.42</v>
      </c>
    </row>
    <row r="40" spans="1:15" x14ac:dyDescent="0.25">
      <c r="A40" t="s">
        <v>1949</v>
      </c>
      <c r="B40" t="s">
        <v>39</v>
      </c>
      <c r="C40" s="2" t="s">
        <v>38</v>
      </c>
      <c r="D40" s="2" t="s">
        <v>37</v>
      </c>
      <c r="E40" s="1">
        <v>640310000</v>
      </c>
      <c r="G40" s="1">
        <v>0</v>
      </c>
      <c r="H40" s="1">
        <v>640310000</v>
      </c>
      <c r="I40" s="1">
        <v>0</v>
      </c>
      <c r="J40" s="1">
        <v>640310000</v>
      </c>
      <c r="K40" s="1">
        <v>31617800</v>
      </c>
      <c r="L40" s="1">
        <v>243666422</v>
      </c>
      <c r="M40" s="1">
        <v>31617800</v>
      </c>
      <c r="N40" s="1">
        <v>243666422</v>
      </c>
      <c r="O40" s="1">
        <v>38.049999999999997</v>
      </c>
    </row>
    <row r="41" spans="1:15" x14ac:dyDescent="0.25">
      <c r="A41" t="s">
        <v>1949</v>
      </c>
      <c r="B41" t="s">
        <v>36</v>
      </c>
      <c r="C41" s="2" t="s">
        <v>35</v>
      </c>
      <c r="D41" s="2" t="s">
        <v>34</v>
      </c>
      <c r="E41" s="1">
        <v>730808000</v>
      </c>
      <c r="G41" s="1">
        <v>0</v>
      </c>
      <c r="H41" s="1">
        <v>730808000</v>
      </c>
      <c r="I41" s="1">
        <v>0</v>
      </c>
      <c r="J41" s="1">
        <v>730808000</v>
      </c>
      <c r="K41" s="1">
        <v>51967393</v>
      </c>
      <c r="L41" s="1">
        <v>402208641</v>
      </c>
      <c r="M41" s="1">
        <v>51967393</v>
      </c>
      <c r="N41" s="1">
        <v>402208641</v>
      </c>
      <c r="O41" s="1">
        <v>55.04</v>
      </c>
    </row>
    <row r="42" spans="1:15" x14ac:dyDescent="0.25">
      <c r="A42" t="s">
        <v>1949</v>
      </c>
      <c r="B42" t="s">
        <v>33</v>
      </c>
      <c r="C42" s="2" t="s">
        <v>32</v>
      </c>
      <c r="D42" s="2" t="s">
        <v>31</v>
      </c>
      <c r="E42" s="1">
        <v>78915000</v>
      </c>
      <c r="G42" s="1">
        <v>0</v>
      </c>
      <c r="H42" s="1">
        <v>78915000</v>
      </c>
      <c r="I42" s="1">
        <v>0</v>
      </c>
      <c r="J42" s="1">
        <v>78915000</v>
      </c>
      <c r="K42" s="1">
        <v>5840275</v>
      </c>
      <c r="L42" s="1">
        <v>46059100</v>
      </c>
      <c r="M42" s="1">
        <v>5840275</v>
      </c>
      <c r="N42" s="1">
        <v>46059100</v>
      </c>
      <c r="O42" s="1">
        <v>58.37</v>
      </c>
    </row>
    <row r="43" spans="1:15" x14ac:dyDescent="0.25">
      <c r="A43" t="s">
        <v>1949</v>
      </c>
      <c r="B43" t="s">
        <v>30</v>
      </c>
      <c r="C43" s="2" t="s">
        <v>29</v>
      </c>
      <c r="D43" s="2" t="s">
        <v>28</v>
      </c>
      <c r="E43" s="1">
        <v>396166000</v>
      </c>
      <c r="G43" s="1">
        <v>0</v>
      </c>
      <c r="H43" s="1">
        <v>396166000</v>
      </c>
      <c r="I43" s="1">
        <v>0</v>
      </c>
      <c r="J43" s="1">
        <v>396166000</v>
      </c>
      <c r="K43" s="1">
        <v>23515500</v>
      </c>
      <c r="L43" s="1">
        <v>230777300</v>
      </c>
      <c r="M43" s="1">
        <v>23515500</v>
      </c>
      <c r="N43" s="1">
        <v>230777300</v>
      </c>
      <c r="O43" s="1">
        <v>58.25</v>
      </c>
    </row>
    <row r="44" spans="1:15" x14ac:dyDescent="0.25">
      <c r="A44" t="s">
        <v>1949</v>
      </c>
      <c r="B44" t="s">
        <v>27</v>
      </c>
      <c r="C44" s="2" t="s">
        <v>26</v>
      </c>
      <c r="D44" s="2" t="s">
        <v>25</v>
      </c>
      <c r="E44" s="1">
        <v>1288855000</v>
      </c>
      <c r="G44" s="1">
        <v>0</v>
      </c>
      <c r="H44" s="1">
        <v>1288855000</v>
      </c>
      <c r="I44" s="1">
        <v>0</v>
      </c>
      <c r="J44" s="1">
        <v>1288855000</v>
      </c>
      <c r="K44" s="1">
        <v>118306951</v>
      </c>
      <c r="L44" s="1">
        <v>855300339</v>
      </c>
      <c r="M44" s="1">
        <v>95423627</v>
      </c>
      <c r="N44" s="1">
        <v>832417015</v>
      </c>
      <c r="O44" s="1">
        <v>64.59</v>
      </c>
    </row>
    <row r="45" spans="1:15" x14ac:dyDescent="0.25">
      <c r="A45" t="s">
        <v>1949</v>
      </c>
      <c r="B45" t="s">
        <v>24</v>
      </c>
      <c r="C45" s="2" t="s">
        <v>23</v>
      </c>
      <c r="D45" s="2" t="s">
        <v>22</v>
      </c>
      <c r="E45" s="1">
        <v>405034000</v>
      </c>
      <c r="G45" s="1">
        <v>0</v>
      </c>
      <c r="H45" s="1">
        <v>405034000</v>
      </c>
      <c r="I45" s="1">
        <v>0</v>
      </c>
      <c r="J45" s="1">
        <v>405034000</v>
      </c>
      <c r="K45" s="1">
        <v>47381908</v>
      </c>
      <c r="L45" s="1">
        <v>243345912</v>
      </c>
      <c r="M45" s="1">
        <v>24498584</v>
      </c>
      <c r="N45" s="1">
        <v>220462588</v>
      </c>
      <c r="O45" s="1">
        <v>54.43</v>
      </c>
    </row>
    <row r="46" spans="1:15" x14ac:dyDescent="0.25">
      <c r="A46" t="s">
        <v>1949</v>
      </c>
      <c r="B46" t="s">
        <v>21</v>
      </c>
      <c r="C46" s="2" t="s">
        <v>20</v>
      </c>
      <c r="D46" s="2" t="s">
        <v>19</v>
      </c>
      <c r="E46" s="1">
        <v>391420000</v>
      </c>
      <c r="G46" s="1">
        <v>0</v>
      </c>
      <c r="H46" s="1">
        <v>391420000</v>
      </c>
      <c r="I46" s="1">
        <v>0</v>
      </c>
      <c r="J46" s="1">
        <v>391420000</v>
      </c>
      <c r="K46" s="1">
        <v>41500800</v>
      </c>
      <c r="L46" s="1">
        <v>323142831</v>
      </c>
      <c r="M46" s="1">
        <v>41500800</v>
      </c>
      <c r="N46" s="1">
        <v>323142831</v>
      </c>
      <c r="O46" s="1">
        <v>82.56</v>
      </c>
    </row>
    <row r="47" spans="1:15" x14ac:dyDescent="0.25">
      <c r="A47" t="s">
        <v>1949</v>
      </c>
      <c r="B47" t="s">
        <v>15</v>
      </c>
      <c r="C47" s="2" t="s">
        <v>14</v>
      </c>
      <c r="D47" s="2" t="s">
        <v>13</v>
      </c>
      <c r="E47" s="1">
        <v>49519000</v>
      </c>
      <c r="G47" s="1">
        <v>0</v>
      </c>
      <c r="H47" s="1">
        <v>49519000</v>
      </c>
      <c r="I47" s="1">
        <v>0</v>
      </c>
      <c r="J47" s="1">
        <v>49519000</v>
      </c>
      <c r="K47" s="1">
        <v>2938500</v>
      </c>
      <c r="L47" s="1">
        <v>28840600</v>
      </c>
      <c r="M47" s="1">
        <v>2938500</v>
      </c>
      <c r="N47" s="1">
        <v>28840600</v>
      </c>
      <c r="O47" s="1">
        <v>58.24</v>
      </c>
    </row>
    <row r="48" spans="1:15" x14ac:dyDescent="0.25">
      <c r="A48" t="s">
        <v>1949</v>
      </c>
      <c r="B48" t="s">
        <v>12</v>
      </c>
      <c r="C48" s="2" t="s">
        <v>11</v>
      </c>
      <c r="D48" s="2" t="s">
        <v>10</v>
      </c>
      <c r="E48" s="1">
        <v>297122000</v>
      </c>
      <c r="G48" s="1">
        <v>0</v>
      </c>
      <c r="H48" s="1">
        <v>297122000</v>
      </c>
      <c r="I48" s="1">
        <v>0</v>
      </c>
      <c r="J48" s="1">
        <v>297122000</v>
      </c>
      <c r="K48" s="1">
        <v>17635600</v>
      </c>
      <c r="L48" s="1">
        <v>173076500</v>
      </c>
      <c r="M48" s="1">
        <v>17635600</v>
      </c>
      <c r="N48" s="1">
        <v>173076500</v>
      </c>
      <c r="O48" s="1">
        <v>58.25</v>
      </c>
    </row>
    <row r="49" spans="1:15" x14ac:dyDescent="0.25">
      <c r="A49" t="s">
        <v>1949</v>
      </c>
      <c r="B49" t="s">
        <v>9</v>
      </c>
      <c r="C49" s="2" t="s">
        <v>8</v>
      </c>
      <c r="D49" s="2" t="s">
        <v>7</v>
      </c>
      <c r="E49" s="1">
        <v>49519000</v>
      </c>
      <c r="G49" s="1">
        <v>0</v>
      </c>
      <c r="H49" s="1">
        <v>49519000</v>
      </c>
      <c r="I49" s="1">
        <v>0</v>
      </c>
      <c r="J49" s="1">
        <v>49519000</v>
      </c>
      <c r="K49" s="1">
        <v>2938500</v>
      </c>
      <c r="L49" s="1">
        <v>28840600</v>
      </c>
      <c r="M49" s="1">
        <v>2938500</v>
      </c>
      <c r="N49" s="1">
        <v>28840600</v>
      </c>
      <c r="O49" s="1">
        <v>58.24</v>
      </c>
    </row>
    <row r="50" spans="1:15" x14ac:dyDescent="0.25">
      <c r="A50" t="s">
        <v>1949</v>
      </c>
      <c r="B50" t="s">
        <v>6</v>
      </c>
      <c r="C50" s="2" t="s">
        <v>5</v>
      </c>
      <c r="D50" s="2" t="s">
        <v>4</v>
      </c>
      <c r="E50" s="1">
        <v>95241000</v>
      </c>
      <c r="G50" s="1">
        <v>0</v>
      </c>
      <c r="H50" s="1">
        <v>95241000</v>
      </c>
      <c r="I50" s="1">
        <v>0</v>
      </c>
      <c r="J50" s="1">
        <v>95241000</v>
      </c>
      <c r="K50" s="1">
        <v>5879100</v>
      </c>
      <c r="L50" s="1">
        <v>57692500</v>
      </c>
      <c r="M50" s="1">
        <v>5879100</v>
      </c>
      <c r="N50" s="1">
        <v>57692500</v>
      </c>
      <c r="O50" s="1">
        <v>60.58</v>
      </c>
    </row>
    <row r="51" spans="1:15" x14ac:dyDescent="0.25">
      <c r="A51" t="s">
        <v>1949</v>
      </c>
      <c r="B51" t="s">
        <v>2</v>
      </c>
      <c r="C51" s="2" t="s">
        <v>1</v>
      </c>
      <c r="D51" s="2" t="s">
        <v>0</v>
      </c>
      <c r="E51" s="1">
        <v>1000000</v>
      </c>
      <c r="G51" s="1">
        <v>0</v>
      </c>
      <c r="H51" s="1">
        <v>1000000</v>
      </c>
      <c r="I51" s="1">
        <v>0</v>
      </c>
      <c r="J51" s="1">
        <v>1000000</v>
      </c>
      <c r="K51" s="1">
        <v>32543</v>
      </c>
      <c r="L51" s="1">
        <v>361396</v>
      </c>
      <c r="M51" s="1">
        <v>32543</v>
      </c>
      <c r="N51" s="1">
        <v>361396</v>
      </c>
      <c r="O51" s="1">
        <v>36.14</v>
      </c>
    </row>
    <row r="52" spans="1:15" x14ac:dyDescent="0.25">
      <c r="A52" t="s">
        <v>1949</v>
      </c>
      <c r="B52" t="s">
        <v>250</v>
      </c>
      <c r="C52" s="2" t="s">
        <v>249</v>
      </c>
      <c r="D52" s="2" t="s">
        <v>248</v>
      </c>
      <c r="E52" s="1">
        <v>5182300000</v>
      </c>
      <c r="G52" s="1">
        <v>0</v>
      </c>
      <c r="H52" s="1">
        <v>5182300000</v>
      </c>
      <c r="I52" s="1">
        <v>0</v>
      </c>
      <c r="J52" s="1">
        <v>5182300000</v>
      </c>
      <c r="K52" s="1">
        <v>175175480</v>
      </c>
      <c r="L52" s="1">
        <v>4338471342</v>
      </c>
      <c r="M52" s="1">
        <v>235082489</v>
      </c>
      <c r="N52" s="1">
        <v>1896362436</v>
      </c>
      <c r="O52" s="1">
        <v>36.590000000000003</v>
      </c>
    </row>
    <row r="53" spans="1:15" x14ac:dyDescent="0.25">
      <c r="A53" t="s">
        <v>1949</v>
      </c>
      <c r="B53" t="s">
        <v>247</v>
      </c>
      <c r="C53" s="2" t="s">
        <v>246</v>
      </c>
      <c r="D53" s="2" t="s">
        <v>245</v>
      </c>
      <c r="E53" s="1">
        <v>1790700000</v>
      </c>
      <c r="G53" s="1">
        <v>-164019620</v>
      </c>
      <c r="H53" s="1">
        <v>1626680380</v>
      </c>
      <c r="I53" s="1">
        <v>0</v>
      </c>
      <c r="J53" s="1">
        <v>1626680380</v>
      </c>
      <c r="K53" s="1">
        <v>11645063</v>
      </c>
      <c r="L53" s="1">
        <v>1303612848</v>
      </c>
      <c r="M53" s="1">
        <v>90778619</v>
      </c>
      <c r="N53" s="1">
        <v>442711583</v>
      </c>
      <c r="O53" s="1">
        <v>27.22</v>
      </c>
    </row>
    <row r="54" spans="1:15" x14ac:dyDescent="0.25">
      <c r="A54" t="s">
        <v>1949</v>
      </c>
      <c r="B54" t="s">
        <v>413</v>
      </c>
      <c r="C54" s="2" t="s">
        <v>412</v>
      </c>
      <c r="D54" s="2" t="s">
        <v>411</v>
      </c>
      <c r="E54" s="1">
        <v>3700000</v>
      </c>
      <c r="G54" s="1">
        <v>-1900000</v>
      </c>
      <c r="H54" s="1">
        <v>1800000</v>
      </c>
      <c r="I54" s="1">
        <v>0</v>
      </c>
      <c r="J54" s="1">
        <v>1800000</v>
      </c>
      <c r="K54" s="1">
        <v>0</v>
      </c>
      <c r="L54" s="1">
        <v>1702645</v>
      </c>
      <c r="M54" s="1">
        <v>0</v>
      </c>
      <c r="N54" s="1">
        <v>0</v>
      </c>
      <c r="O54" s="1">
        <v>0</v>
      </c>
    </row>
    <row r="55" spans="1:15" x14ac:dyDescent="0.25">
      <c r="A55" t="s">
        <v>1949</v>
      </c>
      <c r="B55" t="s">
        <v>244</v>
      </c>
      <c r="C55" s="2" t="s">
        <v>243</v>
      </c>
      <c r="D55" s="2" t="s">
        <v>242</v>
      </c>
      <c r="E55" s="1">
        <v>1300000000</v>
      </c>
      <c r="G55" s="1">
        <v>-8119620</v>
      </c>
      <c r="H55" s="1">
        <v>1291880380</v>
      </c>
      <c r="I55" s="1">
        <v>0</v>
      </c>
      <c r="J55" s="1">
        <v>1291880380</v>
      </c>
      <c r="K55" s="1">
        <v>0</v>
      </c>
      <c r="L55" s="1">
        <v>1091109678</v>
      </c>
      <c r="M55" s="1">
        <v>78181197</v>
      </c>
      <c r="N55" s="1">
        <v>363027103</v>
      </c>
      <c r="O55" s="1">
        <v>28.1</v>
      </c>
    </row>
    <row r="56" spans="1:15" x14ac:dyDescent="0.25">
      <c r="A56" t="s">
        <v>1949</v>
      </c>
      <c r="B56" t="s">
        <v>241</v>
      </c>
      <c r="C56" s="2" t="s">
        <v>240</v>
      </c>
      <c r="D56" s="2" t="s">
        <v>239</v>
      </c>
      <c r="E56" s="1">
        <v>100000000</v>
      </c>
      <c r="G56" s="1">
        <v>0</v>
      </c>
      <c r="H56" s="1">
        <v>100000000</v>
      </c>
      <c r="I56" s="1">
        <v>0</v>
      </c>
      <c r="J56" s="1">
        <v>100000000</v>
      </c>
      <c r="K56" s="1">
        <v>0</v>
      </c>
      <c r="L56" s="1">
        <v>100000000</v>
      </c>
      <c r="M56" s="1">
        <v>6150787</v>
      </c>
      <c r="N56" s="1">
        <v>39944535</v>
      </c>
      <c r="O56" s="1">
        <v>39.94</v>
      </c>
    </row>
    <row r="57" spans="1:15" x14ac:dyDescent="0.25">
      <c r="A57" t="s">
        <v>1949</v>
      </c>
      <c r="B57" t="s">
        <v>238</v>
      </c>
      <c r="C57" s="2" t="s">
        <v>237</v>
      </c>
      <c r="D57" s="2" t="s">
        <v>236</v>
      </c>
      <c r="E57" s="1">
        <v>365000000</v>
      </c>
      <c r="G57" s="1">
        <v>-157600000</v>
      </c>
      <c r="H57" s="1">
        <v>207400000</v>
      </c>
      <c r="I57" s="1">
        <v>0</v>
      </c>
      <c r="J57" s="1">
        <v>207400000</v>
      </c>
      <c r="K57" s="1">
        <v>446400</v>
      </c>
      <c r="L57" s="1">
        <v>89421863</v>
      </c>
      <c r="M57" s="1">
        <v>6446635</v>
      </c>
      <c r="N57" s="1">
        <v>29559946</v>
      </c>
      <c r="O57" s="1">
        <v>14.25</v>
      </c>
    </row>
    <row r="58" spans="1:15" x14ac:dyDescent="0.25">
      <c r="A58" t="s">
        <v>1949</v>
      </c>
      <c r="B58" t="s">
        <v>235</v>
      </c>
      <c r="C58" s="2" t="s">
        <v>234</v>
      </c>
      <c r="D58" s="2" t="s">
        <v>233</v>
      </c>
      <c r="E58" s="1">
        <v>22000000</v>
      </c>
      <c r="G58" s="1">
        <v>3600000</v>
      </c>
      <c r="H58" s="1">
        <v>25600000</v>
      </c>
      <c r="I58" s="1">
        <v>0</v>
      </c>
      <c r="J58" s="1">
        <v>25600000</v>
      </c>
      <c r="K58" s="1">
        <v>11198663</v>
      </c>
      <c r="L58" s="1">
        <v>21378662</v>
      </c>
      <c r="M58" s="1">
        <v>0</v>
      </c>
      <c r="N58" s="1">
        <v>10179999</v>
      </c>
      <c r="O58" s="1">
        <v>39.770000000000003</v>
      </c>
    </row>
    <row r="59" spans="1:15" x14ac:dyDescent="0.25">
      <c r="A59" t="s">
        <v>1949</v>
      </c>
      <c r="B59" t="s">
        <v>232</v>
      </c>
      <c r="C59" s="2" t="s">
        <v>231</v>
      </c>
      <c r="D59" s="2" t="s">
        <v>230</v>
      </c>
      <c r="E59" s="1">
        <v>3386600000</v>
      </c>
      <c r="G59" s="1">
        <v>144019620</v>
      </c>
      <c r="H59" s="1">
        <v>3530619620</v>
      </c>
      <c r="I59" s="1">
        <v>0</v>
      </c>
      <c r="J59" s="1">
        <v>3530619620</v>
      </c>
      <c r="K59" s="1">
        <v>163471257</v>
      </c>
      <c r="L59" s="1">
        <v>3012522867</v>
      </c>
      <c r="M59" s="1">
        <v>143983350</v>
      </c>
      <c r="N59" s="1">
        <v>1433359289</v>
      </c>
      <c r="O59" s="1">
        <v>40.6</v>
      </c>
    </row>
    <row r="60" spans="1:15" x14ac:dyDescent="0.25">
      <c r="A60" t="s">
        <v>1949</v>
      </c>
      <c r="B60" t="s">
        <v>229</v>
      </c>
      <c r="C60" s="2" t="s">
        <v>228</v>
      </c>
      <c r="D60" s="2" t="s">
        <v>227</v>
      </c>
      <c r="E60" s="1">
        <v>84000000</v>
      </c>
      <c r="G60" s="1">
        <v>58910000</v>
      </c>
      <c r="H60" s="1">
        <v>142910000</v>
      </c>
      <c r="I60" s="1">
        <v>0</v>
      </c>
      <c r="J60" s="1">
        <v>142910000</v>
      </c>
      <c r="K60" s="1">
        <v>0</v>
      </c>
      <c r="L60" s="1">
        <v>142901440</v>
      </c>
      <c r="M60" s="1">
        <v>26150240</v>
      </c>
      <c r="N60" s="1">
        <v>64194800</v>
      </c>
      <c r="O60" s="1">
        <v>44.92</v>
      </c>
    </row>
    <row r="61" spans="1:15" x14ac:dyDescent="0.25">
      <c r="A61" t="s">
        <v>1949</v>
      </c>
      <c r="B61" t="s">
        <v>226</v>
      </c>
      <c r="C61" s="2" t="s">
        <v>225</v>
      </c>
      <c r="D61" s="2" t="s">
        <v>224</v>
      </c>
      <c r="E61" s="1">
        <v>0</v>
      </c>
      <c r="G61" s="1">
        <v>27559620</v>
      </c>
      <c r="H61" s="1">
        <v>27559620</v>
      </c>
      <c r="I61" s="1">
        <v>0</v>
      </c>
      <c r="J61" s="1">
        <v>27559620</v>
      </c>
      <c r="K61" s="1">
        <v>968164</v>
      </c>
      <c r="L61" s="1">
        <v>25508634</v>
      </c>
      <c r="M61" s="1">
        <v>968164</v>
      </c>
      <c r="N61" s="1">
        <v>25508634</v>
      </c>
      <c r="O61" s="1">
        <v>92.56</v>
      </c>
    </row>
    <row r="62" spans="1:15" x14ac:dyDescent="0.25">
      <c r="A62" t="s">
        <v>1949</v>
      </c>
      <c r="B62" t="s">
        <v>223</v>
      </c>
      <c r="C62" s="2" t="s">
        <v>222</v>
      </c>
      <c r="D62" s="2" t="s">
        <v>221</v>
      </c>
      <c r="E62" s="1">
        <v>820000000</v>
      </c>
      <c r="G62" s="1">
        <v>-87200000</v>
      </c>
      <c r="H62" s="1">
        <v>732800000</v>
      </c>
      <c r="I62" s="1">
        <v>0</v>
      </c>
      <c r="J62" s="1">
        <v>732800000</v>
      </c>
      <c r="K62" s="1">
        <v>7154033</v>
      </c>
      <c r="L62" s="1">
        <v>694401194</v>
      </c>
      <c r="M62" s="1">
        <v>34540189</v>
      </c>
      <c r="N62" s="1">
        <v>274466824</v>
      </c>
      <c r="O62" s="1">
        <v>37.450000000000003</v>
      </c>
    </row>
    <row r="63" spans="1:15" x14ac:dyDescent="0.25">
      <c r="A63" t="s">
        <v>1949</v>
      </c>
      <c r="B63" t="s">
        <v>220</v>
      </c>
      <c r="C63" s="2" t="s">
        <v>219</v>
      </c>
      <c r="D63" s="2" t="s">
        <v>218</v>
      </c>
      <c r="E63" s="1">
        <v>135000000</v>
      </c>
      <c r="G63" s="1">
        <v>-86550000</v>
      </c>
      <c r="H63" s="1">
        <v>48450000</v>
      </c>
      <c r="I63" s="1">
        <v>0</v>
      </c>
      <c r="J63" s="1">
        <v>48450000</v>
      </c>
      <c r="K63" s="1">
        <v>437099</v>
      </c>
      <c r="L63" s="1">
        <v>46479398</v>
      </c>
      <c r="M63" s="1">
        <v>1017099</v>
      </c>
      <c r="N63" s="1">
        <v>3279398</v>
      </c>
      <c r="O63" s="1">
        <v>6.77</v>
      </c>
    </row>
    <row r="64" spans="1:15" x14ac:dyDescent="0.25">
      <c r="A64" t="s">
        <v>1949</v>
      </c>
      <c r="B64" t="s">
        <v>217</v>
      </c>
      <c r="C64" s="2" t="s">
        <v>216</v>
      </c>
      <c r="D64" s="2" t="s">
        <v>215</v>
      </c>
      <c r="E64" s="1">
        <v>1400000000</v>
      </c>
      <c r="G64" s="1">
        <v>189600000</v>
      </c>
      <c r="H64" s="1">
        <v>1589600000</v>
      </c>
      <c r="I64" s="1">
        <v>0</v>
      </c>
      <c r="J64" s="1">
        <v>1589600000</v>
      </c>
      <c r="K64" s="1">
        <v>0</v>
      </c>
      <c r="L64" s="1">
        <v>1355771961</v>
      </c>
      <c r="M64" s="1">
        <v>35352806</v>
      </c>
      <c r="N64" s="1">
        <v>493298329</v>
      </c>
      <c r="O64" s="1">
        <v>31.03</v>
      </c>
    </row>
    <row r="65" spans="1:15" x14ac:dyDescent="0.25">
      <c r="A65" t="s">
        <v>1949</v>
      </c>
      <c r="B65" t="s">
        <v>214</v>
      </c>
      <c r="C65" s="2" t="s">
        <v>213</v>
      </c>
      <c r="D65" s="2" t="s">
        <v>212</v>
      </c>
      <c r="E65" s="1">
        <v>1400000000</v>
      </c>
      <c r="G65" s="1">
        <v>189600000</v>
      </c>
      <c r="H65" s="1">
        <v>1589600000</v>
      </c>
      <c r="I65" s="1">
        <v>0</v>
      </c>
      <c r="J65" s="1">
        <v>1589600000</v>
      </c>
      <c r="K65" s="1">
        <v>0</v>
      </c>
      <c r="L65" s="1">
        <v>1355771961</v>
      </c>
      <c r="M65" s="1">
        <v>35352806</v>
      </c>
      <c r="N65" s="1">
        <v>493298329</v>
      </c>
      <c r="O65" s="1">
        <v>31.03</v>
      </c>
    </row>
    <row r="66" spans="1:15" x14ac:dyDescent="0.25">
      <c r="A66" t="s">
        <v>1949</v>
      </c>
      <c r="B66" t="s">
        <v>211</v>
      </c>
      <c r="C66" s="2" t="s">
        <v>210</v>
      </c>
      <c r="D66" s="2" t="s">
        <v>209</v>
      </c>
      <c r="E66" s="1">
        <v>265600000</v>
      </c>
      <c r="G66" s="1">
        <v>0</v>
      </c>
      <c r="H66" s="1">
        <v>265600000</v>
      </c>
      <c r="I66" s="1">
        <v>0</v>
      </c>
      <c r="J66" s="1">
        <v>265600000</v>
      </c>
      <c r="K66" s="1">
        <v>0</v>
      </c>
      <c r="L66" s="1">
        <v>249508607</v>
      </c>
      <c r="M66" s="1">
        <v>0</v>
      </c>
      <c r="N66" s="1">
        <v>233262617</v>
      </c>
      <c r="O66" s="1">
        <v>87.82</v>
      </c>
    </row>
    <row r="67" spans="1:15" x14ac:dyDescent="0.25">
      <c r="A67" t="s">
        <v>1949</v>
      </c>
      <c r="B67" t="s">
        <v>208</v>
      </c>
      <c r="C67" s="2" t="s">
        <v>207</v>
      </c>
      <c r="D67" s="2" t="s">
        <v>206</v>
      </c>
      <c r="E67" s="1">
        <v>265600000</v>
      </c>
      <c r="G67" s="1">
        <v>0</v>
      </c>
      <c r="H67" s="1">
        <v>265600000</v>
      </c>
      <c r="I67" s="1">
        <v>0</v>
      </c>
      <c r="J67" s="1">
        <v>265600000</v>
      </c>
      <c r="K67" s="1">
        <v>0</v>
      </c>
      <c r="L67" s="1">
        <v>249508607</v>
      </c>
      <c r="M67" s="1">
        <v>0</v>
      </c>
      <c r="N67" s="1">
        <v>233262617</v>
      </c>
      <c r="O67" s="1">
        <v>87.82</v>
      </c>
    </row>
    <row r="68" spans="1:15" x14ac:dyDescent="0.25">
      <c r="A68" t="s">
        <v>1949</v>
      </c>
      <c r="B68" t="s">
        <v>205</v>
      </c>
      <c r="C68" s="2" t="s">
        <v>204</v>
      </c>
      <c r="D68" s="2" t="s">
        <v>203</v>
      </c>
      <c r="E68" s="1">
        <v>470000000</v>
      </c>
      <c r="G68" s="1">
        <v>43700000</v>
      </c>
      <c r="H68" s="1">
        <v>513700000</v>
      </c>
      <c r="I68" s="1">
        <v>0</v>
      </c>
      <c r="J68" s="1">
        <v>513700000</v>
      </c>
      <c r="K68" s="1">
        <v>40008594</v>
      </c>
      <c r="L68" s="1">
        <v>334314287</v>
      </c>
      <c r="M68" s="1">
        <v>40920452</v>
      </c>
      <c r="N68" s="1">
        <v>334314287</v>
      </c>
      <c r="O68" s="1">
        <v>65.08</v>
      </c>
    </row>
    <row r="69" spans="1:15" x14ac:dyDescent="0.25">
      <c r="A69" t="s">
        <v>1949</v>
      </c>
      <c r="B69" t="s">
        <v>202</v>
      </c>
      <c r="C69" s="2" t="s">
        <v>201</v>
      </c>
      <c r="D69" s="2" t="s">
        <v>200</v>
      </c>
      <c r="E69" s="1">
        <v>207000000</v>
      </c>
      <c r="G69" s="1">
        <v>41700000</v>
      </c>
      <c r="H69" s="1">
        <v>248700000</v>
      </c>
      <c r="I69" s="1">
        <v>0</v>
      </c>
      <c r="J69" s="1">
        <v>248700000</v>
      </c>
      <c r="K69" s="1">
        <v>20939536</v>
      </c>
      <c r="L69" s="1">
        <v>174355096</v>
      </c>
      <c r="M69" s="1">
        <v>21451911</v>
      </c>
      <c r="N69" s="1">
        <v>174355096</v>
      </c>
      <c r="O69" s="1">
        <v>70.11</v>
      </c>
    </row>
    <row r="70" spans="1:15" x14ac:dyDescent="0.25">
      <c r="A70" t="s">
        <v>1949</v>
      </c>
      <c r="B70" t="s">
        <v>199</v>
      </c>
      <c r="C70" s="2" t="s">
        <v>198</v>
      </c>
      <c r="D70" s="2" t="s">
        <v>197</v>
      </c>
      <c r="E70" s="1">
        <v>72000000</v>
      </c>
      <c r="G70" s="1">
        <v>0</v>
      </c>
      <c r="H70" s="1">
        <v>72000000</v>
      </c>
      <c r="I70" s="1">
        <v>0</v>
      </c>
      <c r="J70" s="1">
        <v>72000000</v>
      </c>
      <c r="K70" s="1">
        <v>5979590</v>
      </c>
      <c r="L70" s="1">
        <v>30753701</v>
      </c>
      <c r="M70" s="1">
        <v>5979590</v>
      </c>
      <c r="N70" s="1">
        <v>30753701</v>
      </c>
      <c r="O70" s="1">
        <v>42.71</v>
      </c>
    </row>
    <row r="71" spans="1:15" x14ac:dyDescent="0.25">
      <c r="A71" t="s">
        <v>1949</v>
      </c>
      <c r="B71" t="s">
        <v>196</v>
      </c>
      <c r="C71" s="2" t="s">
        <v>195</v>
      </c>
      <c r="D71" s="2" t="s">
        <v>194</v>
      </c>
      <c r="E71" s="1">
        <v>21000000</v>
      </c>
      <c r="G71" s="1">
        <v>2000000</v>
      </c>
      <c r="H71" s="1">
        <v>23000000</v>
      </c>
      <c r="I71" s="1">
        <v>0</v>
      </c>
      <c r="J71" s="1">
        <v>23000000</v>
      </c>
      <c r="K71" s="1">
        <v>70040</v>
      </c>
      <c r="L71" s="1">
        <v>9809779</v>
      </c>
      <c r="M71" s="1">
        <v>70040</v>
      </c>
      <c r="N71" s="1">
        <v>9809779</v>
      </c>
      <c r="O71" s="1">
        <v>42.65</v>
      </c>
    </row>
    <row r="72" spans="1:15" x14ac:dyDescent="0.25">
      <c r="A72" t="s">
        <v>1949</v>
      </c>
      <c r="B72" t="s">
        <v>193</v>
      </c>
      <c r="C72" s="2" t="s">
        <v>192</v>
      </c>
      <c r="D72" s="2" t="s">
        <v>191</v>
      </c>
      <c r="E72" s="1">
        <v>170000000</v>
      </c>
      <c r="G72" s="1">
        <v>0</v>
      </c>
      <c r="H72" s="1">
        <v>170000000</v>
      </c>
      <c r="I72" s="1">
        <v>0</v>
      </c>
      <c r="J72" s="1">
        <v>170000000</v>
      </c>
      <c r="K72" s="1">
        <v>13019428</v>
      </c>
      <c r="L72" s="1">
        <v>119395711</v>
      </c>
      <c r="M72" s="1">
        <v>13418911</v>
      </c>
      <c r="N72" s="1">
        <v>119395711</v>
      </c>
      <c r="O72" s="1">
        <v>70.23</v>
      </c>
    </row>
    <row r="73" spans="1:15" x14ac:dyDescent="0.25">
      <c r="A73" t="s">
        <v>1949</v>
      </c>
      <c r="B73" t="s">
        <v>190</v>
      </c>
      <c r="C73" s="2" t="s">
        <v>189</v>
      </c>
      <c r="D73" s="2" t="s">
        <v>188</v>
      </c>
      <c r="E73" s="1">
        <v>40000000</v>
      </c>
      <c r="G73" s="1">
        <v>0</v>
      </c>
      <c r="H73" s="1">
        <v>40000000</v>
      </c>
      <c r="I73" s="1">
        <v>0</v>
      </c>
      <c r="J73" s="1">
        <v>40000000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5">
      <c r="A74" t="s">
        <v>1949</v>
      </c>
      <c r="B74" t="s">
        <v>187</v>
      </c>
      <c r="C74" s="2" t="s">
        <v>186</v>
      </c>
      <c r="D74" s="2" t="s">
        <v>185</v>
      </c>
      <c r="E74" s="1">
        <v>0</v>
      </c>
      <c r="G74" s="1">
        <v>40000000</v>
      </c>
      <c r="H74" s="1">
        <v>40000000</v>
      </c>
      <c r="I74" s="1">
        <v>0</v>
      </c>
      <c r="J74" s="1">
        <v>40000000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5">
      <c r="A75" t="s">
        <v>1949</v>
      </c>
      <c r="B75" t="s">
        <v>692</v>
      </c>
      <c r="C75" s="2" t="s">
        <v>691</v>
      </c>
      <c r="D75" s="2" t="s">
        <v>690</v>
      </c>
      <c r="E75" s="1">
        <v>40000000</v>
      </c>
      <c r="G75" s="1">
        <v>-40000000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5">
      <c r="A76" t="s">
        <v>1949</v>
      </c>
      <c r="B76" t="s">
        <v>184</v>
      </c>
      <c r="C76" s="2" t="s">
        <v>183</v>
      </c>
      <c r="D76" s="2" t="s">
        <v>182</v>
      </c>
      <c r="E76" s="1">
        <v>120000000</v>
      </c>
      <c r="G76" s="1">
        <v>0</v>
      </c>
      <c r="H76" s="1">
        <v>120000000</v>
      </c>
      <c r="I76" s="1">
        <v>0</v>
      </c>
      <c r="J76" s="1">
        <v>120000000</v>
      </c>
      <c r="K76" s="1">
        <v>114903367</v>
      </c>
      <c r="L76" s="1">
        <v>114903367</v>
      </c>
      <c r="M76" s="1">
        <v>0</v>
      </c>
      <c r="N76" s="1">
        <v>0</v>
      </c>
      <c r="O76" s="1">
        <v>0</v>
      </c>
    </row>
    <row r="77" spans="1:15" x14ac:dyDescent="0.25">
      <c r="A77" t="s">
        <v>1949</v>
      </c>
      <c r="B77" t="s">
        <v>181</v>
      </c>
      <c r="C77" s="2" t="s">
        <v>180</v>
      </c>
      <c r="D77" s="2" t="s">
        <v>179</v>
      </c>
      <c r="E77" s="1">
        <v>2000000</v>
      </c>
      <c r="G77" s="1">
        <v>-2000000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5">
      <c r="A78" t="s">
        <v>1949</v>
      </c>
      <c r="B78" t="s">
        <v>178</v>
      </c>
      <c r="C78" s="2" t="s">
        <v>177</v>
      </c>
      <c r="D78" s="2" t="s">
        <v>176</v>
      </c>
      <c r="E78" s="1">
        <v>50000000</v>
      </c>
      <c r="G78" s="1">
        <v>0</v>
      </c>
      <c r="H78" s="1">
        <v>50000000</v>
      </c>
      <c r="I78" s="1">
        <v>0</v>
      </c>
      <c r="J78" s="1">
        <v>50000000</v>
      </c>
      <c r="K78" s="1">
        <v>0</v>
      </c>
      <c r="L78" s="1">
        <v>48733979</v>
      </c>
      <c r="M78" s="1">
        <v>5034400</v>
      </c>
      <c r="N78" s="1">
        <v>5034400</v>
      </c>
      <c r="O78" s="1">
        <v>10.07</v>
      </c>
    </row>
    <row r="79" spans="1:15" x14ac:dyDescent="0.25">
      <c r="A79" t="s">
        <v>1949</v>
      </c>
      <c r="B79" t="s">
        <v>172</v>
      </c>
      <c r="C79" s="2" t="s">
        <v>171</v>
      </c>
      <c r="D79" s="2" t="s">
        <v>170</v>
      </c>
      <c r="E79" s="1">
        <v>5000000</v>
      </c>
      <c r="G79" s="1">
        <v>20000000</v>
      </c>
      <c r="H79" s="1">
        <v>25000000</v>
      </c>
      <c r="I79" s="1">
        <v>0</v>
      </c>
      <c r="J79" s="1">
        <v>25000000</v>
      </c>
      <c r="K79" s="1">
        <v>59160</v>
      </c>
      <c r="L79" s="1">
        <v>22335627</v>
      </c>
      <c r="M79" s="1">
        <v>320520</v>
      </c>
      <c r="N79" s="1">
        <v>20291564</v>
      </c>
      <c r="O79" s="1">
        <v>81.17</v>
      </c>
    </row>
    <row r="80" spans="1:15" x14ac:dyDescent="0.25">
      <c r="A80" t="s">
        <v>1949</v>
      </c>
      <c r="B80" t="s">
        <v>169</v>
      </c>
      <c r="C80" s="2" t="s">
        <v>168</v>
      </c>
      <c r="D80" s="2" t="s">
        <v>167</v>
      </c>
      <c r="E80" s="1">
        <v>5000000</v>
      </c>
      <c r="G80" s="1">
        <v>20000000</v>
      </c>
      <c r="H80" s="1">
        <v>25000000</v>
      </c>
      <c r="I80" s="1">
        <v>0</v>
      </c>
      <c r="J80" s="1">
        <v>25000000</v>
      </c>
      <c r="K80" s="1">
        <v>59160</v>
      </c>
      <c r="L80" s="1">
        <v>22335627</v>
      </c>
      <c r="M80" s="1">
        <v>320520</v>
      </c>
      <c r="N80" s="1">
        <v>20291564</v>
      </c>
      <c r="O80" s="1">
        <v>81.17</v>
      </c>
    </row>
    <row r="81" spans="1:15" x14ac:dyDescent="0.25">
      <c r="A81" t="s">
        <v>1949</v>
      </c>
      <c r="B81" t="s">
        <v>166</v>
      </c>
      <c r="C81" s="2" t="s">
        <v>165</v>
      </c>
      <c r="D81" s="2" t="s">
        <v>164</v>
      </c>
      <c r="E81" s="1">
        <v>79239710000</v>
      </c>
      <c r="G81" s="1">
        <v>0</v>
      </c>
      <c r="H81" s="1">
        <v>79239710000</v>
      </c>
      <c r="I81" s="1">
        <v>0</v>
      </c>
      <c r="J81" s="1">
        <v>79239710000</v>
      </c>
      <c r="K81" s="1">
        <v>507191214</v>
      </c>
      <c r="L81" s="1">
        <v>52512378704</v>
      </c>
      <c r="M81" s="1">
        <v>4555180172</v>
      </c>
      <c r="N81" s="1">
        <v>24770320433</v>
      </c>
      <c r="O81" s="1">
        <v>31.26</v>
      </c>
    </row>
    <row r="82" spans="1:15" x14ac:dyDescent="0.25">
      <c r="A82" t="s">
        <v>1949</v>
      </c>
      <c r="B82" t="s">
        <v>163</v>
      </c>
      <c r="C82" s="2" t="s">
        <v>162</v>
      </c>
      <c r="D82" s="2" t="s">
        <v>161</v>
      </c>
      <c r="E82" s="1">
        <v>78057000000</v>
      </c>
      <c r="G82" s="1">
        <v>-138020976</v>
      </c>
      <c r="H82" s="1">
        <v>77918979024</v>
      </c>
      <c r="I82" s="1">
        <v>0</v>
      </c>
      <c r="J82" s="1">
        <v>77918979024</v>
      </c>
      <c r="K82" s="1">
        <v>504991214</v>
      </c>
      <c r="L82" s="1">
        <v>52244509285</v>
      </c>
      <c r="M82" s="1">
        <v>4435328530</v>
      </c>
      <c r="N82" s="1">
        <v>24502451014</v>
      </c>
      <c r="O82" s="1">
        <v>31.45</v>
      </c>
    </row>
    <row r="83" spans="1:15" x14ac:dyDescent="0.25">
      <c r="A83" t="s">
        <v>1949</v>
      </c>
      <c r="B83" t="s">
        <v>160</v>
      </c>
      <c r="C83" s="2" t="s">
        <v>159</v>
      </c>
      <c r="D83" s="2" t="s">
        <v>158</v>
      </c>
      <c r="E83" s="1">
        <v>78057000000</v>
      </c>
      <c r="G83" s="1">
        <v>-138020976</v>
      </c>
      <c r="H83" s="1">
        <v>77918979024</v>
      </c>
      <c r="I83" s="1">
        <v>0</v>
      </c>
      <c r="J83" s="1">
        <v>77918979024</v>
      </c>
      <c r="K83" s="1">
        <v>504991214</v>
      </c>
      <c r="L83" s="1">
        <v>52244509285</v>
      </c>
      <c r="M83" s="1">
        <v>4435328530</v>
      </c>
      <c r="N83" s="1">
        <v>24502451014</v>
      </c>
      <c r="O83" s="1">
        <v>31.45</v>
      </c>
    </row>
    <row r="84" spans="1:15" x14ac:dyDescent="0.25">
      <c r="A84" t="s">
        <v>1949</v>
      </c>
      <c r="B84" t="s">
        <v>1306</v>
      </c>
      <c r="C84" s="2" t="s">
        <v>1305</v>
      </c>
      <c r="D84" s="2" t="s">
        <v>1304</v>
      </c>
      <c r="E84" s="1">
        <v>69114000000</v>
      </c>
      <c r="G84" s="1">
        <v>384077176</v>
      </c>
      <c r="H84" s="1">
        <v>69498077176</v>
      </c>
      <c r="I84" s="1">
        <v>0</v>
      </c>
      <c r="J84" s="1">
        <v>69498077176</v>
      </c>
      <c r="K84" s="1">
        <v>250091077</v>
      </c>
      <c r="L84" s="1">
        <v>45337554139</v>
      </c>
      <c r="M84" s="1">
        <v>3953898764</v>
      </c>
      <c r="N84" s="1">
        <v>21665643498</v>
      </c>
      <c r="O84" s="1">
        <v>31.17</v>
      </c>
    </row>
    <row r="85" spans="1:15" x14ac:dyDescent="0.25">
      <c r="A85" t="s">
        <v>1949</v>
      </c>
      <c r="B85" t="s">
        <v>1511</v>
      </c>
      <c r="C85" s="2" t="s">
        <v>1510</v>
      </c>
      <c r="D85" s="2" t="s">
        <v>1509</v>
      </c>
      <c r="E85" s="1">
        <v>32199000000</v>
      </c>
      <c r="G85" s="1">
        <v>-148501848</v>
      </c>
      <c r="H85" s="1">
        <v>32050498152</v>
      </c>
      <c r="I85" s="1">
        <v>0</v>
      </c>
      <c r="J85" s="1">
        <v>32050498152</v>
      </c>
      <c r="K85" s="1">
        <v>173239637</v>
      </c>
      <c r="L85" s="1">
        <v>22384688594</v>
      </c>
      <c r="M85" s="1">
        <v>1776150833</v>
      </c>
      <c r="N85" s="1">
        <v>9585174028</v>
      </c>
      <c r="O85" s="1">
        <v>29.91</v>
      </c>
    </row>
    <row r="86" spans="1:15" x14ac:dyDescent="0.25">
      <c r="A86" t="s">
        <v>1949</v>
      </c>
      <c r="B86" t="s">
        <v>2064</v>
      </c>
      <c r="C86" s="2" t="s">
        <v>2063</v>
      </c>
      <c r="D86" s="2" t="s">
        <v>2062</v>
      </c>
      <c r="E86" s="1">
        <v>2903000000</v>
      </c>
      <c r="G86" s="1">
        <v>-48660900</v>
      </c>
      <c r="H86" s="1">
        <v>2854339100</v>
      </c>
      <c r="I86" s="1">
        <v>0</v>
      </c>
      <c r="J86" s="1">
        <v>2854339100</v>
      </c>
      <c r="K86" s="1">
        <v>0</v>
      </c>
      <c r="L86" s="1">
        <v>2829813102</v>
      </c>
      <c r="M86" s="1">
        <v>257270145</v>
      </c>
      <c r="N86" s="1">
        <v>1597030575</v>
      </c>
      <c r="O86" s="1">
        <v>55.95</v>
      </c>
    </row>
    <row r="87" spans="1:15" x14ac:dyDescent="0.25">
      <c r="A87" t="s">
        <v>1949</v>
      </c>
      <c r="B87" t="s">
        <v>2061</v>
      </c>
      <c r="C87" s="2" t="s">
        <v>2060</v>
      </c>
      <c r="D87" s="2" t="s">
        <v>2059</v>
      </c>
      <c r="E87" s="1">
        <v>2903000000</v>
      </c>
      <c r="G87" s="1">
        <v>-48660900</v>
      </c>
      <c r="H87" s="1">
        <v>2854339100</v>
      </c>
      <c r="I87" s="1">
        <v>0</v>
      </c>
      <c r="J87" s="1">
        <v>2854339100</v>
      </c>
      <c r="K87" s="1">
        <v>0</v>
      </c>
      <c r="L87" s="1">
        <v>2829813102</v>
      </c>
      <c r="M87" s="1">
        <v>257270145</v>
      </c>
      <c r="N87" s="1">
        <v>1597030575</v>
      </c>
      <c r="O87" s="1">
        <v>55.95</v>
      </c>
    </row>
    <row r="88" spans="1:15" x14ac:dyDescent="0.25">
      <c r="A88" t="s">
        <v>1949</v>
      </c>
      <c r="B88" t="s">
        <v>2058</v>
      </c>
      <c r="C88" s="2" t="s">
        <v>2057</v>
      </c>
      <c r="D88" s="2" t="s">
        <v>2056</v>
      </c>
      <c r="E88" s="1">
        <v>11696000000</v>
      </c>
      <c r="G88" s="1">
        <v>451400000</v>
      </c>
      <c r="H88" s="1">
        <v>12147400000</v>
      </c>
      <c r="I88" s="1">
        <v>0</v>
      </c>
      <c r="J88" s="1">
        <v>12147400000</v>
      </c>
      <c r="K88" s="1">
        <v>-18843090</v>
      </c>
      <c r="L88" s="1">
        <v>7519738169</v>
      </c>
      <c r="M88" s="1">
        <v>591875515</v>
      </c>
      <c r="N88" s="1">
        <v>3574767265</v>
      </c>
      <c r="O88" s="1">
        <v>29.43</v>
      </c>
    </row>
    <row r="89" spans="1:15" x14ac:dyDescent="0.25">
      <c r="A89" t="s">
        <v>1949</v>
      </c>
      <c r="B89" t="s">
        <v>2055</v>
      </c>
      <c r="C89" s="2" t="s">
        <v>2054</v>
      </c>
      <c r="D89" s="2" t="s">
        <v>2053</v>
      </c>
      <c r="E89" s="1">
        <v>10759510000</v>
      </c>
      <c r="G89" s="1">
        <v>451400000</v>
      </c>
      <c r="H89" s="1">
        <v>11210910000</v>
      </c>
      <c r="I89" s="1">
        <v>0</v>
      </c>
      <c r="J89" s="1">
        <v>11210910000</v>
      </c>
      <c r="K89" s="1">
        <v>-30832290</v>
      </c>
      <c r="L89" s="1">
        <v>6588092869</v>
      </c>
      <c r="M89" s="1">
        <v>491651022</v>
      </c>
      <c r="N89" s="1">
        <v>3027386570</v>
      </c>
      <c r="O89" s="1">
        <v>270</v>
      </c>
    </row>
    <row r="90" spans="1:15" x14ac:dyDescent="0.25">
      <c r="A90" t="s">
        <v>1949</v>
      </c>
      <c r="B90" t="s">
        <v>2052</v>
      </c>
      <c r="C90" s="2" t="s">
        <v>2051</v>
      </c>
      <c r="D90" s="2" t="s">
        <v>2050</v>
      </c>
      <c r="E90" s="1">
        <v>936490000</v>
      </c>
      <c r="G90" s="1">
        <v>0</v>
      </c>
      <c r="H90" s="1">
        <v>936490000</v>
      </c>
      <c r="I90" s="1">
        <v>0</v>
      </c>
      <c r="J90" s="1">
        <v>936490000</v>
      </c>
      <c r="K90" s="1">
        <v>11989200</v>
      </c>
      <c r="L90" s="1">
        <v>931645300</v>
      </c>
      <c r="M90" s="1">
        <v>100224493</v>
      </c>
      <c r="N90" s="1">
        <v>547380695</v>
      </c>
      <c r="O90" s="1">
        <v>58.45</v>
      </c>
    </row>
    <row r="91" spans="1:15" x14ac:dyDescent="0.25">
      <c r="A91" t="s">
        <v>1949</v>
      </c>
      <c r="B91" t="s">
        <v>2049</v>
      </c>
      <c r="C91" s="2" t="s">
        <v>2048</v>
      </c>
      <c r="D91" s="2" t="s">
        <v>2047</v>
      </c>
      <c r="E91" s="1">
        <v>17600000000</v>
      </c>
      <c r="G91" s="1">
        <v>-551240948</v>
      </c>
      <c r="H91" s="1">
        <v>17048759052</v>
      </c>
      <c r="I91" s="1">
        <v>0</v>
      </c>
      <c r="J91" s="1">
        <v>17048759052</v>
      </c>
      <c r="K91" s="1">
        <v>192082727</v>
      </c>
      <c r="L91" s="1">
        <v>12035137323</v>
      </c>
      <c r="M91" s="1">
        <v>927005173</v>
      </c>
      <c r="N91" s="1">
        <v>4413376188</v>
      </c>
      <c r="O91" s="1">
        <v>25.89</v>
      </c>
    </row>
    <row r="92" spans="1:15" x14ac:dyDescent="0.25">
      <c r="A92" t="s">
        <v>1949</v>
      </c>
      <c r="B92" t="s">
        <v>2046</v>
      </c>
      <c r="C92" s="2" t="s">
        <v>2045</v>
      </c>
      <c r="D92" s="2" t="s">
        <v>2044</v>
      </c>
      <c r="E92" s="1">
        <v>8646638000</v>
      </c>
      <c r="G92" s="1">
        <v>-545923224</v>
      </c>
      <c r="H92" s="1">
        <v>8100714776</v>
      </c>
      <c r="I92" s="1">
        <v>0</v>
      </c>
      <c r="J92" s="1">
        <v>8100714776</v>
      </c>
      <c r="K92" s="1">
        <v>0</v>
      </c>
      <c r="L92" s="1">
        <v>4794423711</v>
      </c>
      <c r="M92" s="1">
        <v>319779352</v>
      </c>
      <c r="N92" s="1">
        <v>1615774724</v>
      </c>
      <c r="O92" s="1">
        <v>19.95</v>
      </c>
    </row>
    <row r="93" spans="1:15" x14ac:dyDescent="0.25">
      <c r="A93" t="s">
        <v>1949</v>
      </c>
      <c r="B93" t="s">
        <v>2043</v>
      </c>
      <c r="C93" s="2" t="s">
        <v>2042</v>
      </c>
      <c r="D93" s="2" t="s">
        <v>2041</v>
      </c>
      <c r="E93" s="1">
        <v>342538000</v>
      </c>
      <c r="G93" s="1">
        <v>70303000</v>
      </c>
      <c r="H93" s="1">
        <v>412841000</v>
      </c>
      <c r="I93" s="1">
        <v>0</v>
      </c>
      <c r="J93" s="1">
        <v>412841000</v>
      </c>
      <c r="K93" s="1">
        <v>0</v>
      </c>
      <c r="L93" s="1">
        <v>136951203</v>
      </c>
      <c r="M93" s="1">
        <v>13575400</v>
      </c>
      <c r="N93" s="1">
        <v>85162803</v>
      </c>
      <c r="O93" s="1">
        <v>20.63</v>
      </c>
    </row>
    <row r="94" spans="1:15" x14ac:dyDescent="0.25">
      <c r="A94" t="s">
        <v>1949</v>
      </c>
      <c r="B94" t="s">
        <v>2040</v>
      </c>
      <c r="C94" s="2" t="s">
        <v>2039</v>
      </c>
      <c r="D94" s="2" t="s">
        <v>2038</v>
      </c>
      <c r="E94" s="1">
        <v>7415819000</v>
      </c>
      <c r="G94" s="1">
        <v>-75620724</v>
      </c>
      <c r="H94" s="1">
        <v>7340198276</v>
      </c>
      <c r="I94" s="1">
        <v>0</v>
      </c>
      <c r="J94" s="1">
        <v>7340198276</v>
      </c>
      <c r="K94" s="1">
        <v>192082727</v>
      </c>
      <c r="L94" s="1">
        <v>6254024952</v>
      </c>
      <c r="M94" s="1">
        <v>552886821</v>
      </c>
      <c r="N94" s="1">
        <v>2498372115</v>
      </c>
      <c r="O94" s="1">
        <v>34.04</v>
      </c>
    </row>
    <row r="95" spans="1:15" x14ac:dyDescent="0.25">
      <c r="A95" t="s">
        <v>1949</v>
      </c>
      <c r="B95" t="s">
        <v>2037</v>
      </c>
      <c r="C95" s="2" t="s">
        <v>2036</v>
      </c>
      <c r="D95" s="2" t="s">
        <v>2035</v>
      </c>
      <c r="E95" s="1">
        <v>1195005000</v>
      </c>
      <c r="G95" s="1">
        <v>0</v>
      </c>
      <c r="H95" s="1">
        <v>1195005000</v>
      </c>
      <c r="I95" s="1">
        <v>0</v>
      </c>
      <c r="J95" s="1">
        <v>1195005000</v>
      </c>
      <c r="K95" s="1">
        <v>0</v>
      </c>
      <c r="L95" s="1">
        <v>849737457</v>
      </c>
      <c r="M95" s="1">
        <v>40763600</v>
      </c>
      <c r="N95" s="1">
        <v>214066546</v>
      </c>
      <c r="O95" s="1">
        <v>17.91</v>
      </c>
    </row>
    <row r="96" spans="1:15" x14ac:dyDescent="0.25">
      <c r="A96" t="s">
        <v>1949</v>
      </c>
      <c r="B96" t="s">
        <v>1496</v>
      </c>
      <c r="C96" s="2" t="s">
        <v>1495</v>
      </c>
      <c r="D96" s="2" t="s">
        <v>1494</v>
      </c>
      <c r="E96" s="1">
        <v>3982000000</v>
      </c>
      <c r="G96" s="1">
        <v>180000000</v>
      </c>
      <c r="H96" s="1">
        <v>4162000000</v>
      </c>
      <c r="I96" s="1">
        <v>0</v>
      </c>
      <c r="J96" s="1">
        <v>4162000000</v>
      </c>
      <c r="K96" s="1">
        <v>0</v>
      </c>
      <c r="L96" s="1">
        <v>3755312372</v>
      </c>
      <c r="M96" s="1">
        <v>331445327</v>
      </c>
      <c r="N96" s="1">
        <v>2152587419</v>
      </c>
      <c r="O96" s="1">
        <v>51.72</v>
      </c>
    </row>
    <row r="97" spans="1:15" x14ac:dyDescent="0.25">
      <c r="A97" t="s">
        <v>1949</v>
      </c>
      <c r="B97" t="s">
        <v>2034</v>
      </c>
      <c r="C97" s="2" t="s">
        <v>2033</v>
      </c>
      <c r="D97" s="2" t="s">
        <v>2032</v>
      </c>
      <c r="E97" s="1">
        <v>3982000000</v>
      </c>
      <c r="G97" s="1">
        <v>180000000</v>
      </c>
      <c r="H97" s="1">
        <v>4162000000</v>
      </c>
      <c r="I97" s="1">
        <v>0</v>
      </c>
      <c r="J97" s="1">
        <v>4162000000</v>
      </c>
      <c r="K97" s="1">
        <v>0</v>
      </c>
      <c r="L97" s="1">
        <v>3755312372</v>
      </c>
      <c r="M97" s="1">
        <v>331445327</v>
      </c>
      <c r="N97" s="1">
        <v>2152587419</v>
      </c>
      <c r="O97" s="1">
        <v>51.72</v>
      </c>
    </row>
    <row r="98" spans="1:15" x14ac:dyDescent="0.25">
      <c r="A98" t="s">
        <v>1949</v>
      </c>
      <c r="B98" t="s">
        <v>2031</v>
      </c>
      <c r="C98" s="2" t="s">
        <v>2030</v>
      </c>
      <c r="D98" s="2" t="s">
        <v>2029</v>
      </c>
      <c r="E98" s="1">
        <v>3855217000</v>
      </c>
      <c r="G98" s="1">
        <v>180000000</v>
      </c>
      <c r="H98" s="1">
        <v>4035217000</v>
      </c>
      <c r="I98" s="1">
        <v>0</v>
      </c>
      <c r="J98" s="1">
        <v>4035217000</v>
      </c>
      <c r="K98" s="1">
        <v>0</v>
      </c>
      <c r="L98" s="1">
        <v>3635533672</v>
      </c>
      <c r="M98" s="1">
        <v>326923627</v>
      </c>
      <c r="N98" s="1">
        <v>2081426435</v>
      </c>
      <c r="O98" s="1">
        <v>51.58</v>
      </c>
    </row>
    <row r="99" spans="1:15" x14ac:dyDescent="0.25">
      <c r="A99" t="s">
        <v>1949</v>
      </c>
      <c r="B99" t="s">
        <v>2028</v>
      </c>
      <c r="C99" s="2" t="s">
        <v>2027</v>
      </c>
      <c r="D99" s="2" t="s">
        <v>2026</v>
      </c>
      <c r="E99" s="1">
        <v>126783000</v>
      </c>
      <c r="G99" s="1">
        <v>0</v>
      </c>
      <c r="H99" s="1">
        <v>126783000</v>
      </c>
      <c r="I99" s="1">
        <v>0</v>
      </c>
      <c r="J99" s="1">
        <v>126783000</v>
      </c>
      <c r="K99" s="1">
        <v>0</v>
      </c>
      <c r="L99" s="1">
        <v>119778700</v>
      </c>
      <c r="M99" s="1">
        <v>4521700</v>
      </c>
      <c r="N99" s="1">
        <v>71160984</v>
      </c>
      <c r="O99" s="1">
        <v>56.13</v>
      </c>
    </row>
    <row r="100" spans="1:15" x14ac:dyDescent="0.25">
      <c r="A100" t="s">
        <v>1949</v>
      </c>
      <c r="B100" t="s">
        <v>2025</v>
      </c>
      <c r="C100" s="2" t="s">
        <v>2024</v>
      </c>
      <c r="D100" s="2" t="s">
        <v>2023</v>
      </c>
      <c r="E100" s="1">
        <v>4000000000</v>
      </c>
      <c r="G100" s="1">
        <v>0</v>
      </c>
      <c r="H100" s="1">
        <v>4000000000</v>
      </c>
      <c r="I100" s="1">
        <v>0</v>
      </c>
      <c r="J100" s="1">
        <v>4000000000</v>
      </c>
      <c r="K100" s="1">
        <v>6513207</v>
      </c>
      <c r="L100" s="1">
        <v>3748630320</v>
      </c>
      <c r="M100" s="1">
        <v>304439130</v>
      </c>
      <c r="N100" s="1">
        <v>2008455129</v>
      </c>
      <c r="O100" s="1">
        <v>50.21</v>
      </c>
    </row>
    <row r="101" spans="1:15" x14ac:dyDescent="0.25">
      <c r="A101" t="s">
        <v>1949</v>
      </c>
      <c r="B101" t="s">
        <v>2022</v>
      </c>
      <c r="C101" s="2" t="s">
        <v>2021</v>
      </c>
      <c r="D101" s="2" t="s">
        <v>2020</v>
      </c>
      <c r="E101" s="1">
        <v>4000000000</v>
      </c>
      <c r="G101" s="1">
        <v>0</v>
      </c>
      <c r="H101" s="1">
        <v>4000000000</v>
      </c>
      <c r="I101" s="1">
        <v>0</v>
      </c>
      <c r="J101" s="1">
        <v>4000000000</v>
      </c>
      <c r="K101" s="1">
        <v>6513207</v>
      </c>
      <c r="L101" s="1">
        <v>3748630320</v>
      </c>
      <c r="M101" s="1">
        <v>304439130</v>
      </c>
      <c r="N101" s="1">
        <v>2008455129</v>
      </c>
      <c r="O101" s="1">
        <v>50.21</v>
      </c>
    </row>
    <row r="102" spans="1:15" x14ac:dyDescent="0.25">
      <c r="A102" t="s">
        <v>1949</v>
      </c>
      <c r="B102" t="s">
        <v>2019</v>
      </c>
      <c r="C102" s="2" t="s">
        <v>2018</v>
      </c>
      <c r="D102" s="2" t="s">
        <v>2017</v>
      </c>
      <c r="E102" s="1">
        <v>3112310000</v>
      </c>
      <c r="G102" s="1">
        <v>0</v>
      </c>
      <c r="H102" s="1">
        <v>3112310000</v>
      </c>
      <c r="I102" s="1">
        <v>0</v>
      </c>
      <c r="J102" s="1">
        <v>3112310000</v>
      </c>
      <c r="K102" s="1">
        <v>6513207</v>
      </c>
      <c r="L102" s="1">
        <v>2885389520</v>
      </c>
      <c r="M102" s="1">
        <v>233100830</v>
      </c>
      <c r="N102" s="1">
        <v>1540575100</v>
      </c>
      <c r="O102" s="1">
        <v>49.5</v>
      </c>
    </row>
    <row r="103" spans="1:15" x14ac:dyDescent="0.25">
      <c r="A103" t="s">
        <v>1949</v>
      </c>
      <c r="B103" t="s">
        <v>2016</v>
      </c>
      <c r="C103" s="2" t="s">
        <v>2015</v>
      </c>
      <c r="D103" s="2" t="s">
        <v>2014</v>
      </c>
      <c r="E103" s="1">
        <v>887690000</v>
      </c>
      <c r="G103" s="1">
        <v>0</v>
      </c>
      <c r="H103" s="1">
        <v>887690000</v>
      </c>
      <c r="I103" s="1">
        <v>0</v>
      </c>
      <c r="J103" s="1">
        <v>887690000</v>
      </c>
      <c r="K103" s="1">
        <v>0</v>
      </c>
      <c r="L103" s="1">
        <v>863240800</v>
      </c>
      <c r="M103" s="1">
        <v>71338300</v>
      </c>
      <c r="N103" s="1">
        <v>467880029</v>
      </c>
      <c r="O103" s="1">
        <v>52.71</v>
      </c>
    </row>
    <row r="104" spans="1:15" x14ac:dyDescent="0.25">
      <c r="A104" t="s">
        <v>1949</v>
      </c>
      <c r="B104" t="s">
        <v>2013</v>
      </c>
      <c r="C104" s="2" t="s">
        <v>2012</v>
      </c>
      <c r="D104" s="2" t="s">
        <v>2011</v>
      </c>
      <c r="E104" s="1">
        <v>28933000000</v>
      </c>
      <c r="G104" s="1">
        <v>352579024</v>
      </c>
      <c r="H104" s="1">
        <v>29285579024</v>
      </c>
      <c r="I104" s="1">
        <v>0</v>
      </c>
      <c r="J104" s="1">
        <v>29285579024</v>
      </c>
      <c r="K104" s="1">
        <v>70338233</v>
      </c>
      <c r="L104" s="1">
        <v>15448922853</v>
      </c>
      <c r="M104" s="1">
        <v>1541863474</v>
      </c>
      <c r="N104" s="1">
        <v>7919426922</v>
      </c>
      <c r="O104" s="1">
        <v>27.04</v>
      </c>
    </row>
    <row r="105" spans="1:15" x14ac:dyDescent="0.25">
      <c r="A105" t="s">
        <v>1949</v>
      </c>
      <c r="B105" t="s">
        <v>2010</v>
      </c>
      <c r="C105" s="2" t="s">
        <v>2009</v>
      </c>
      <c r="D105" s="2" t="s">
        <v>2008</v>
      </c>
      <c r="E105" s="1">
        <v>10445000000</v>
      </c>
      <c r="G105" s="1">
        <v>180000000</v>
      </c>
      <c r="H105" s="1">
        <v>10625000000</v>
      </c>
      <c r="I105" s="1">
        <v>0</v>
      </c>
      <c r="J105" s="1">
        <v>10625000000</v>
      </c>
      <c r="K105" s="1">
        <v>46495133</v>
      </c>
      <c r="L105" s="1">
        <v>9188368269</v>
      </c>
      <c r="M105" s="1">
        <v>855281079</v>
      </c>
      <c r="N105" s="1">
        <v>4723696734</v>
      </c>
      <c r="O105" s="1">
        <v>44.46</v>
      </c>
    </row>
    <row r="106" spans="1:15" x14ac:dyDescent="0.25">
      <c r="A106" t="s">
        <v>1949</v>
      </c>
      <c r="B106" t="s">
        <v>2007</v>
      </c>
      <c r="C106" s="2" t="s">
        <v>2006</v>
      </c>
      <c r="D106" s="2" t="s">
        <v>2005</v>
      </c>
      <c r="E106" s="1">
        <v>10445000000</v>
      </c>
      <c r="G106" s="1">
        <v>180000000</v>
      </c>
      <c r="H106" s="1">
        <v>10625000000</v>
      </c>
      <c r="I106" s="1">
        <v>0</v>
      </c>
      <c r="J106" s="1">
        <v>10625000000</v>
      </c>
      <c r="K106" s="1">
        <v>46495133</v>
      </c>
      <c r="L106" s="1">
        <v>9188368269</v>
      </c>
      <c r="M106" s="1">
        <v>855281079</v>
      </c>
      <c r="N106" s="1">
        <v>4723696734</v>
      </c>
      <c r="O106" s="1">
        <v>44.46</v>
      </c>
    </row>
    <row r="107" spans="1:15" x14ac:dyDescent="0.25">
      <c r="A107" t="s">
        <v>1949</v>
      </c>
      <c r="B107" t="s">
        <v>2004</v>
      </c>
      <c r="C107" s="2" t="s">
        <v>2003</v>
      </c>
      <c r="D107" s="2" t="s">
        <v>2002</v>
      </c>
      <c r="E107" s="1">
        <v>5288000000</v>
      </c>
      <c r="G107" s="1">
        <v>285582999</v>
      </c>
      <c r="H107" s="1">
        <v>5573582999</v>
      </c>
      <c r="I107" s="1">
        <v>0</v>
      </c>
      <c r="J107" s="1">
        <v>5573582999</v>
      </c>
      <c r="K107" s="1">
        <v>15603100</v>
      </c>
      <c r="L107" s="1">
        <v>5317670021</v>
      </c>
      <c r="M107" s="1">
        <v>571574143</v>
      </c>
      <c r="N107" s="1">
        <v>2733864193</v>
      </c>
      <c r="O107" s="1">
        <v>49.05</v>
      </c>
    </row>
    <row r="108" spans="1:15" x14ac:dyDescent="0.25">
      <c r="A108" t="s">
        <v>1949</v>
      </c>
      <c r="B108" t="s">
        <v>2001</v>
      </c>
      <c r="C108" s="2" t="s">
        <v>2000</v>
      </c>
      <c r="D108" s="2" t="s">
        <v>1999</v>
      </c>
      <c r="E108" s="1">
        <v>5288000000</v>
      </c>
      <c r="G108" s="1">
        <v>285582999</v>
      </c>
      <c r="H108" s="1">
        <v>5573582999</v>
      </c>
      <c r="I108" s="1">
        <v>0</v>
      </c>
      <c r="J108" s="1">
        <v>5573582999</v>
      </c>
      <c r="K108" s="1">
        <v>15603100</v>
      </c>
      <c r="L108" s="1">
        <v>5317670021</v>
      </c>
      <c r="M108" s="1">
        <v>571574143</v>
      </c>
      <c r="N108" s="1">
        <v>2733864193</v>
      </c>
      <c r="O108" s="1">
        <v>49.05</v>
      </c>
    </row>
    <row r="109" spans="1:15" x14ac:dyDescent="0.25">
      <c r="A109" t="s">
        <v>1949</v>
      </c>
      <c r="B109" t="s">
        <v>1998</v>
      </c>
      <c r="C109" s="2" t="s">
        <v>1997</v>
      </c>
      <c r="D109" s="2" t="s">
        <v>1996</v>
      </c>
      <c r="E109" s="1">
        <v>13200000000</v>
      </c>
      <c r="G109" s="1">
        <v>-113003975</v>
      </c>
      <c r="H109" s="1">
        <v>13086996025</v>
      </c>
      <c r="I109" s="1">
        <v>0</v>
      </c>
      <c r="J109" s="1">
        <v>13086996025</v>
      </c>
      <c r="K109" s="1">
        <v>8240000</v>
      </c>
      <c r="L109" s="1">
        <v>942884563</v>
      </c>
      <c r="M109" s="1">
        <v>115008252</v>
      </c>
      <c r="N109" s="1">
        <v>461865995</v>
      </c>
      <c r="O109" s="1">
        <v>3.53</v>
      </c>
    </row>
    <row r="110" spans="1:15" x14ac:dyDescent="0.25">
      <c r="A110" t="s">
        <v>1949</v>
      </c>
      <c r="B110" t="s">
        <v>1995</v>
      </c>
      <c r="C110" s="2" t="s">
        <v>1994</v>
      </c>
      <c r="D110" s="2" t="s">
        <v>1993</v>
      </c>
      <c r="E110" s="1">
        <v>13200000000</v>
      </c>
      <c r="G110" s="1">
        <v>-113003975</v>
      </c>
      <c r="H110" s="1">
        <v>13086996025</v>
      </c>
      <c r="I110" s="1">
        <v>0</v>
      </c>
      <c r="J110" s="1">
        <v>13086996025</v>
      </c>
      <c r="K110" s="1">
        <v>8240000</v>
      </c>
      <c r="L110" s="1">
        <v>942884563</v>
      </c>
      <c r="M110" s="1">
        <v>115008252</v>
      </c>
      <c r="N110" s="1">
        <v>461865995</v>
      </c>
      <c r="O110" s="1">
        <v>3.53</v>
      </c>
    </row>
    <row r="111" spans="1:15" x14ac:dyDescent="0.25">
      <c r="A111" t="s">
        <v>1949</v>
      </c>
      <c r="B111" t="s">
        <v>157</v>
      </c>
      <c r="C111" s="2" t="s">
        <v>156</v>
      </c>
      <c r="D111" s="2" t="s">
        <v>155</v>
      </c>
      <c r="E111" s="1">
        <v>8943000000</v>
      </c>
      <c r="G111" s="1">
        <v>-522098152</v>
      </c>
      <c r="H111" s="1">
        <v>8420901848</v>
      </c>
      <c r="I111" s="1">
        <v>0</v>
      </c>
      <c r="J111" s="1">
        <v>8420901848</v>
      </c>
      <c r="K111" s="1">
        <v>254900137</v>
      </c>
      <c r="L111" s="1">
        <v>6906955146</v>
      </c>
      <c r="M111" s="1">
        <v>481429766</v>
      </c>
      <c r="N111" s="1">
        <v>2836807516</v>
      </c>
      <c r="O111" s="1">
        <v>33.69</v>
      </c>
    </row>
    <row r="112" spans="1:15" x14ac:dyDescent="0.25">
      <c r="A112" t="s">
        <v>1949</v>
      </c>
      <c r="B112" t="s">
        <v>1387</v>
      </c>
      <c r="C112" s="2" t="s">
        <v>1386</v>
      </c>
      <c r="D112" s="2" t="s">
        <v>1385</v>
      </c>
      <c r="E112" s="1">
        <v>1084000000</v>
      </c>
      <c r="G112" s="1">
        <v>58916000</v>
      </c>
      <c r="H112" s="1">
        <v>1142916000</v>
      </c>
      <c r="I112" s="1">
        <v>0</v>
      </c>
      <c r="J112" s="1">
        <v>1142916000</v>
      </c>
      <c r="K112" s="1">
        <v>62128612</v>
      </c>
      <c r="L112" s="1">
        <v>983479437</v>
      </c>
      <c r="M112" s="1">
        <v>79182052</v>
      </c>
      <c r="N112" s="1">
        <v>454651188</v>
      </c>
      <c r="O112" s="1">
        <v>39.78</v>
      </c>
    </row>
    <row r="113" spans="1:15" x14ac:dyDescent="0.25">
      <c r="A113" t="s">
        <v>1949</v>
      </c>
      <c r="B113" t="s">
        <v>1992</v>
      </c>
      <c r="C113" s="2" t="s">
        <v>1991</v>
      </c>
      <c r="D113" s="2" t="s">
        <v>1990</v>
      </c>
      <c r="E113" s="1">
        <v>1084000000</v>
      </c>
      <c r="G113" s="1">
        <v>58916000</v>
      </c>
      <c r="H113" s="1">
        <v>1142916000</v>
      </c>
      <c r="I113" s="1">
        <v>0</v>
      </c>
      <c r="J113" s="1">
        <v>1142916000</v>
      </c>
      <c r="K113" s="1">
        <v>62128612</v>
      </c>
      <c r="L113" s="1" t="s">
        <v>1989</v>
      </c>
      <c r="M113" s="1">
        <v>79182052</v>
      </c>
      <c r="N113" s="1" t="s">
        <v>1988</v>
      </c>
      <c r="O113" s="1">
        <v>0.78</v>
      </c>
    </row>
    <row r="114" spans="1:15" x14ac:dyDescent="0.25">
      <c r="A114" t="s">
        <v>1949</v>
      </c>
      <c r="B114" t="s">
        <v>1987</v>
      </c>
      <c r="C114" s="2" t="s">
        <v>1986</v>
      </c>
      <c r="D114" s="2" t="s">
        <v>1985</v>
      </c>
      <c r="E114" s="1">
        <v>353201000</v>
      </c>
      <c r="G114" s="1">
        <v>-173960400</v>
      </c>
      <c r="H114" s="1">
        <v>179240600</v>
      </c>
      <c r="I114" s="1">
        <v>0</v>
      </c>
      <c r="J114" s="1">
        <v>179240600</v>
      </c>
      <c r="K114" s="1">
        <v>0</v>
      </c>
      <c r="L114" s="1" t="s">
        <v>1984</v>
      </c>
      <c r="M114" s="1">
        <v>9331800</v>
      </c>
      <c r="N114" s="1" t="s">
        <v>1983</v>
      </c>
      <c r="O114" s="1">
        <v>0.47</v>
      </c>
    </row>
    <row r="115" spans="1:15" x14ac:dyDescent="0.25">
      <c r="A115" t="s">
        <v>1949</v>
      </c>
      <c r="B115" t="s">
        <v>1982</v>
      </c>
      <c r="C115" s="2" t="s">
        <v>1981</v>
      </c>
      <c r="D115" s="2" t="s">
        <v>1980</v>
      </c>
      <c r="E115" s="1">
        <v>0</v>
      </c>
      <c r="G115" s="1">
        <v>173960400</v>
      </c>
      <c r="H115" s="1">
        <v>173960400</v>
      </c>
      <c r="I115" s="1">
        <v>0</v>
      </c>
      <c r="J115" s="1">
        <v>173960400</v>
      </c>
      <c r="K115" s="1">
        <v>43889704</v>
      </c>
      <c r="L115" s="1" t="s">
        <v>1979</v>
      </c>
      <c r="M115" s="1">
        <v>3996400</v>
      </c>
      <c r="N115" s="1" t="s">
        <v>1978</v>
      </c>
      <c r="O115" s="1">
        <v>0.34</v>
      </c>
    </row>
    <row r="116" spans="1:15" x14ac:dyDescent="0.25">
      <c r="A116" t="s">
        <v>1949</v>
      </c>
      <c r="B116" t="s">
        <v>1977</v>
      </c>
      <c r="C116" s="2" t="s">
        <v>1976</v>
      </c>
      <c r="D116" s="2" t="s">
        <v>1975</v>
      </c>
      <c r="E116" s="1">
        <v>730799000</v>
      </c>
      <c r="G116" s="1">
        <v>58916000</v>
      </c>
      <c r="H116" s="1">
        <v>789715000</v>
      </c>
      <c r="I116" s="1">
        <v>0</v>
      </c>
      <c r="J116" s="1">
        <v>789715000</v>
      </c>
      <c r="K116" s="1">
        <v>18238908</v>
      </c>
      <c r="L116" s="1" t="s">
        <v>1974</v>
      </c>
      <c r="M116" s="1">
        <v>65853852</v>
      </c>
      <c r="N116" s="1" t="s">
        <v>1973</v>
      </c>
      <c r="O116" s="1">
        <v>0.75</v>
      </c>
    </row>
    <row r="117" spans="1:15" x14ac:dyDescent="0.25">
      <c r="A117" t="s">
        <v>1949</v>
      </c>
      <c r="B117" t="s">
        <v>154</v>
      </c>
      <c r="C117" s="2" t="s">
        <v>153</v>
      </c>
      <c r="D117" s="2" t="s">
        <v>152</v>
      </c>
      <c r="E117" s="1">
        <v>1684000000</v>
      </c>
      <c r="G117" s="1">
        <v>-753715100</v>
      </c>
      <c r="H117" s="1">
        <v>930284900</v>
      </c>
      <c r="I117" s="1">
        <v>0</v>
      </c>
      <c r="J117" s="1">
        <v>930284900</v>
      </c>
      <c r="K117" s="1">
        <v>10000000</v>
      </c>
      <c r="L117" s="1">
        <v>807492300</v>
      </c>
      <c r="M117" s="1">
        <v>85137600</v>
      </c>
      <c r="N117" s="1">
        <v>352291712</v>
      </c>
      <c r="O117" s="1">
        <v>37.869999999999997</v>
      </c>
    </row>
    <row r="118" spans="1:15" x14ac:dyDescent="0.25">
      <c r="A118" t="s">
        <v>1949</v>
      </c>
      <c r="B118" t="s">
        <v>1972</v>
      </c>
      <c r="C118" s="2" t="s">
        <v>1971</v>
      </c>
      <c r="D118" s="2" t="s">
        <v>1970</v>
      </c>
      <c r="E118" s="1">
        <v>1684000000</v>
      </c>
      <c r="G118" s="1">
        <v>-753715100</v>
      </c>
      <c r="H118" s="1">
        <v>930284900</v>
      </c>
      <c r="I118" s="1">
        <v>0</v>
      </c>
      <c r="J118" s="1">
        <v>930284900</v>
      </c>
      <c r="K118" s="1">
        <v>10000000</v>
      </c>
      <c r="L118" s="1">
        <v>807492300</v>
      </c>
      <c r="M118" s="1">
        <v>85137600</v>
      </c>
      <c r="N118" s="1">
        <v>352291712</v>
      </c>
      <c r="O118" s="1">
        <v>37.869999999999997</v>
      </c>
    </row>
    <row r="119" spans="1:15" x14ac:dyDescent="0.25">
      <c r="A119" t="s">
        <v>1949</v>
      </c>
      <c r="B119" t="s">
        <v>1969</v>
      </c>
      <c r="C119" s="2" t="s">
        <v>1968</v>
      </c>
      <c r="D119" s="2" t="s">
        <v>1967</v>
      </c>
      <c r="E119" s="1">
        <v>1648000000</v>
      </c>
      <c r="G119" s="1">
        <v>-753715100</v>
      </c>
      <c r="H119" s="1">
        <v>894284900</v>
      </c>
      <c r="I119" s="1">
        <v>0</v>
      </c>
      <c r="J119" s="1">
        <v>894284900</v>
      </c>
      <c r="K119" s="1">
        <v>10000000</v>
      </c>
      <c r="L119" s="1">
        <v>807492300</v>
      </c>
      <c r="M119" s="1">
        <v>85137600</v>
      </c>
      <c r="N119" s="1">
        <v>352291712</v>
      </c>
      <c r="O119" s="1">
        <v>39.39</v>
      </c>
    </row>
    <row r="120" spans="1:15" x14ac:dyDescent="0.25">
      <c r="A120" t="s">
        <v>1949</v>
      </c>
      <c r="B120" t="s">
        <v>1966</v>
      </c>
      <c r="C120" s="2" t="s">
        <v>1965</v>
      </c>
      <c r="D120" s="2" t="s">
        <v>1964</v>
      </c>
      <c r="E120" s="1">
        <v>36000000</v>
      </c>
      <c r="G120" s="1">
        <v>0</v>
      </c>
      <c r="H120" s="1">
        <v>36000000</v>
      </c>
      <c r="I120" s="1">
        <v>0</v>
      </c>
      <c r="J120" s="1">
        <v>36000000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</row>
    <row r="121" spans="1:15" x14ac:dyDescent="0.25">
      <c r="A121" t="s">
        <v>1949</v>
      </c>
      <c r="B121" t="s">
        <v>133</v>
      </c>
      <c r="C121" s="2" t="s">
        <v>132</v>
      </c>
      <c r="D121" s="2" t="s">
        <v>131</v>
      </c>
      <c r="E121" s="1">
        <v>3488000000</v>
      </c>
      <c r="G121" s="1">
        <v>199700948</v>
      </c>
      <c r="H121" s="1">
        <v>3687700948</v>
      </c>
      <c r="I121" s="1">
        <v>0</v>
      </c>
      <c r="J121" s="1">
        <v>3687700948</v>
      </c>
      <c r="K121" s="1">
        <v>123633800</v>
      </c>
      <c r="L121" s="1">
        <v>3081895474</v>
      </c>
      <c r="M121" s="1">
        <v>212357741</v>
      </c>
      <c r="N121" s="1">
        <v>1363985754</v>
      </c>
      <c r="O121" s="1">
        <v>36.99</v>
      </c>
    </row>
    <row r="122" spans="1:15" x14ac:dyDescent="0.25">
      <c r="A122" t="s">
        <v>1949</v>
      </c>
      <c r="B122" t="s">
        <v>1963</v>
      </c>
      <c r="C122" s="2" t="s">
        <v>1962</v>
      </c>
      <c r="D122" s="2" t="s">
        <v>131</v>
      </c>
      <c r="E122" s="1">
        <v>3488000000</v>
      </c>
      <c r="G122" s="1">
        <v>199700948</v>
      </c>
      <c r="H122" s="1">
        <v>3687700948</v>
      </c>
      <c r="I122" s="1">
        <v>0</v>
      </c>
      <c r="J122" s="1">
        <v>3687700948</v>
      </c>
      <c r="K122" s="1">
        <v>123633800</v>
      </c>
      <c r="L122" s="1">
        <v>3081895474</v>
      </c>
      <c r="M122" s="1">
        <v>212357741</v>
      </c>
      <c r="N122" s="1">
        <v>1363985754</v>
      </c>
      <c r="O122" s="1">
        <v>36.99</v>
      </c>
    </row>
    <row r="123" spans="1:15" x14ac:dyDescent="0.25">
      <c r="A123" t="s">
        <v>1949</v>
      </c>
      <c r="B123" t="s">
        <v>1961</v>
      </c>
      <c r="C123" s="2" t="s">
        <v>1960</v>
      </c>
      <c r="D123" s="2" t="s">
        <v>1959</v>
      </c>
      <c r="E123" s="1">
        <v>1992828000</v>
      </c>
      <c r="G123" s="1">
        <v>826763260</v>
      </c>
      <c r="H123" s="1">
        <v>2819591260</v>
      </c>
      <c r="I123" s="1">
        <v>0</v>
      </c>
      <c r="J123" s="1">
        <v>2819591260</v>
      </c>
      <c r="K123" s="1">
        <v>93633800</v>
      </c>
      <c r="L123" s="1">
        <v>2235992586</v>
      </c>
      <c r="M123" s="1">
        <v>139137206</v>
      </c>
      <c r="N123" s="1">
        <v>939762508</v>
      </c>
      <c r="O123" s="1">
        <v>33.33</v>
      </c>
    </row>
    <row r="124" spans="1:15" x14ac:dyDescent="0.25">
      <c r="A124" t="s">
        <v>1949</v>
      </c>
      <c r="B124" t="s">
        <v>1958</v>
      </c>
      <c r="C124" s="2" t="s">
        <v>1957</v>
      </c>
      <c r="D124" s="2" t="s">
        <v>1956</v>
      </c>
      <c r="E124" s="1">
        <v>1495172000</v>
      </c>
      <c r="G124" s="1">
        <v>-627062312</v>
      </c>
      <c r="H124" s="1">
        <v>868109688</v>
      </c>
      <c r="I124" s="1">
        <v>0</v>
      </c>
      <c r="J124" s="1">
        <v>868109688</v>
      </c>
      <c r="K124" s="1">
        <v>30000000</v>
      </c>
      <c r="L124" s="1">
        <v>845902888</v>
      </c>
      <c r="M124" s="1">
        <v>73220535</v>
      </c>
      <c r="N124" s="1">
        <v>424223246</v>
      </c>
      <c r="O124" s="1">
        <v>48.87</v>
      </c>
    </row>
    <row r="125" spans="1:15" x14ac:dyDescent="0.25">
      <c r="A125" t="s">
        <v>1949</v>
      </c>
      <c r="B125" t="s">
        <v>297</v>
      </c>
      <c r="C125" s="2" t="s">
        <v>296</v>
      </c>
      <c r="D125" s="2" t="s">
        <v>295</v>
      </c>
      <c r="E125" s="1">
        <v>2687000000</v>
      </c>
      <c r="G125" s="1">
        <v>-27000000</v>
      </c>
      <c r="H125" s="1">
        <v>2660000000</v>
      </c>
      <c r="I125" s="1">
        <v>0</v>
      </c>
      <c r="J125" s="1">
        <v>2660000000</v>
      </c>
      <c r="K125" s="1">
        <v>59137725</v>
      </c>
      <c r="L125" s="1">
        <v>2034087935</v>
      </c>
      <c r="M125" s="1">
        <v>104752373</v>
      </c>
      <c r="N125" s="1">
        <v>665878862</v>
      </c>
      <c r="O125" s="1">
        <v>25.03</v>
      </c>
    </row>
    <row r="126" spans="1:15" x14ac:dyDescent="0.25">
      <c r="A126" t="s">
        <v>1949</v>
      </c>
      <c r="B126" t="s">
        <v>1955</v>
      </c>
      <c r="C126" s="2" t="s">
        <v>1954</v>
      </c>
      <c r="D126" s="2" t="s">
        <v>1953</v>
      </c>
      <c r="E126" s="1">
        <v>2687000000</v>
      </c>
      <c r="G126" s="1">
        <v>-27000000</v>
      </c>
      <c r="H126" s="1">
        <v>2660000000</v>
      </c>
      <c r="I126" s="1">
        <v>0</v>
      </c>
      <c r="J126" s="1">
        <v>2660000000</v>
      </c>
      <c r="K126" s="1">
        <v>59137725</v>
      </c>
      <c r="L126" s="1">
        <v>2034087935</v>
      </c>
      <c r="M126" s="1">
        <v>104752373</v>
      </c>
      <c r="N126" s="1">
        <v>665878862</v>
      </c>
      <c r="O126" s="1">
        <v>25.03</v>
      </c>
    </row>
    <row r="127" spans="1:15" x14ac:dyDescent="0.25">
      <c r="A127" t="s">
        <v>1949</v>
      </c>
      <c r="B127" t="s">
        <v>1952</v>
      </c>
      <c r="C127" s="2" t="s">
        <v>1951</v>
      </c>
      <c r="D127" s="2" t="s">
        <v>1950</v>
      </c>
      <c r="E127" s="1">
        <v>2687000000</v>
      </c>
      <c r="G127" s="1">
        <v>-27000000</v>
      </c>
      <c r="H127" s="1">
        <v>2660000000</v>
      </c>
      <c r="I127" s="1">
        <v>0</v>
      </c>
      <c r="J127" s="1">
        <v>2660000000</v>
      </c>
      <c r="K127" s="1">
        <v>59137725</v>
      </c>
      <c r="L127" s="1">
        <v>2034087935</v>
      </c>
      <c r="M127" s="1">
        <v>104752373</v>
      </c>
      <c r="N127" s="1">
        <v>665878862</v>
      </c>
      <c r="O127" s="1">
        <v>25.03</v>
      </c>
    </row>
    <row r="128" spans="1:15" x14ac:dyDescent="0.25">
      <c r="A128" t="s">
        <v>1949</v>
      </c>
      <c r="B128" t="s">
        <v>276</v>
      </c>
      <c r="C128" s="2" t="s">
        <v>275</v>
      </c>
      <c r="D128" s="2" t="s">
        <v>274</v>
      </c>
      <c r="E128" s="1">
        <v>1182710000</v>
      </c>
      <c r="G128" s="1">
        <v>138020976</v>
      </c>
      <c r="H128" s="1">
        <v>1320730976</v>
      </c>
      <c r="I128" s="1">
        <v>0</v>
      </c>
      <c r="J128" s="1">
        <v>1320730976</v>
      </c>
      <c r="K128" s="1">
        <v>2200000</v>
      </c>
      <c r="L128" s="1">
        <v>267869419</v>
      </c>
      <c r="M128" s="1">
        <v>119851642</v>
      </c>
      <c r="N128" s="1">
        <v>267869419</v>
      </c>
      <c r="O128" s="1">
        <v>20.28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5.14062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5.14062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8" style="1" bestFit="1" customWidth="1"/>
  </cols>
  <sheetData>
    <row r="1" spans="1:15" x14ac:dyDescent="0.25">
      <c r="A1" t="s">
        <v>2098</v>
      </c>
      <c r="B1" s="8"/>
      <c r="C1" s="2" t="s">
        <v>2100</v>
      </c>
    </row>
    <row r="2" spans="1:15" x14ac:dyDescent="0.25">
      <c r="A2" t="s">
        <v>2099</v>
      </c>
      <c r="B2" s="8"/>
      <c r="C2" s="2" t="s">
        <v>2098</v>
      </c>
    </row>
    <row r="3" spans="1:15" x14ac:dyDescent="0.25">
      <c r="A3">
        <v>91</v>
      </c>
      <c r="B3" s="8"/>
      <c r="C3" s="2" t="s">
        <v>2097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91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127</v>
      </c>
      <c r="F7" s="1" t="str">
        <f>MID(C1,FIND("Ejecutora =",C1,1)+12,2)</f>
        <v>01</v>
      </c>
      <c r="H7" s="1" t="s">
        <v>118</v>
      </c>
      <c r="I7" s="1" t="s">
        <v>615</v>
      </c>
    </row>
    <row r="8" spans="1:15" x14ac:dyDescent="0.25">
      <c r="B8" s="8"/>
      <c r="C8" s="2"/>
      <c r="D8" t="s">
        <v>2096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2071</v>
      </c>
      <c r="B14" t="s">
        <v>99</v>
      </c>
      <c r="C14" s="2" t="s">
        <v>98</v>
      </c>
      <c r="D14" s="2" t="s">
        <v>97</v>
      </c>
      <c r="E14" s="1">
        <v>35678522000</v>
      </c>
      <c r="G14" s="1">
        <v>0</v>
      </c>
      <c r="H14" s="1">
        <v>35678522000</v>
      </c>
      <c r="I14" s="1">
        <v>0</v>
      </c>
      <c r="J14" s="1">
        <v>35678522000</v>
      </c>
      <c r="K14" s="1">
        <v>716681259</v>
      </c>
      <c r="L14" s="1">
        <v>29137659972</v>
      </c>
      <c r="M14" s="1">
        <v>2878940622</v>
      </c>
      <c r="N14" s="1">
        <v>12987847893</v>
      </c>
      <c r="O14" s="1">
        <v>36.4</v>
      </c>
    </row>
    <row r="15" spans="1:15" x14ac:dyDescent="0.25">
      <c r="A15" t="s">
        <v>2071</v>
      </c>
      <c r="B15" t="s">
        <v>96</v>
      </c>
      <c r="C15" s="2" t="s">
        <v>95</v>
      </c>
      <c r="D15" s="2" t="s">
        <v>94</v>
      </c>
      <c r="E15" s="1">
        <v>9382522000</v>
      </c>
      <c r="G15" s="1">
        <v>0</v>
      </c>
      <c r="H15" s="1">
        <v>9382522000</v>
      </c>
      <c r="I15" s="1">
        <v>0</v>
      </c>
      <c r="J15" s="1">
        <v>9382522000</v>
      </c>
      <c r="K15" s="1">
        <v>644244351</v>
      </c>
      <c r="L15" s="1">
        <v>5484074313</v>
      </c>
      <c r="M15" s="1">
        <v>582155093</v>
      </c>
      <c r="N15" s="1">
        <v>5098783728</v>
      </c>
      <c r="O15" s="1">
        <v>54.34</v>
      </c>
    </row>
    <row r="16" spans="1:15" x14ac:dyDescent="0.25">
      <c r="A16" t="s">
        <v>2071</v>
      </c>
      <c r="B16" t="s">
        <v>93</v>
      </c>
      <c r="C16" s="2" t="s">
        <v>92</v>
      </c>
      <c r="D16" s="2" t="s">
        <v>91</v>
      </c>
      <c r="E16" s="1">
        <v>8329722000</v>
      </c>
      <c r="G16" s="1">
        <v>150439145</v>
      </c>
      <c r="H16" s="1">
        <v>8480161145</v>
      </c>
      <c r="I16" s="1">
        <v>0</v>
      </c>
      <c r="J16" s="1">
        <v>8480161145</v>
      </c>
      <c r="K16" s="1">
        <v>507281366</v>
      </c>
      <c r="L16" s="1">
        <v>4921517684</v>
      </c>
      <c r="M16" s="1">
        <v>540531348</v>
      </c>
      <c r="N16" s="1">
        <v>4762974640</v>
      </c>
      <c r="O16" s="1">
        <v>56.17</v>
      </c>
    </row>
    <row r="17" spans="1:15" x14ac:dyDescent="0.25">
      <c r="A17" t="s">
        <v>2071</v>
      </c>
      <c r="B17" t="s">
        <v>90</v>
      </c>
      <c r="C17" s="2" t="s">
        <v>89</v>
      </c>
      <c r="D17" s="2" t="s">
        <v>88</v>
      </c>
      <c r="E17" s="1">
        <v>6182561000</v>
      </c>
      <c r="G17" s="1">
        <v>-22000000</v>
      </c>
      <c r="H17" s="1">
        <v>6160561000</v>
      </c>
      <c r="I17" s="1">
        <v>0</v>
      </c>
      <c r="J17" s="1">
        <v>6160561000</v>
      </c>
      <c r="K17" s="1">
        <v>388022537</v>
      </c>
      <c r="L17" s="1">
        <v>3719119801</v>
      </c>
      <c r="M17" s="1">
        <v>388022537</v>
      </c>
      <c r="N17" s="1">
        <v>3719119801</v>
      </c>
      <c r="O17" s="1">
        <v>60.37</v>
      </c>
    </row>
    <row r="18" spans="1:15" x14ac:dyDescent="0.25">
      <c r="A18" t="s">
        <v>2071</v>
      </c>
      <c r="B18" t="s">
        <v>87</v>
      </c>
      <c r="C18" s="2" t="s">
        <v>86</v>
      </c>
      <c r="D18" s="2" t="s">
        <v>85</v>
      </c>
      <c r="E18" s="1">
        <v>3236901000</v>
      </c>
      <c r="G18" s="1">
        <v>0</v>
      </c>
      <c r="H18" s="1">
        <v>3236901000</v>
      </c>
      <c r="I18" s="1">
        <v>0</v>
      </c>
      <c r="J18" s="1">
        <v>3236901000</v>
      </c>
      <c r="K18" s="1">
        <v>226330893</v>
      </c>
      <c r="L18" s="1">
        <v>2020557673</v>
      </c>
      <c r="M18" s="1">
        <v>226330893</v>
      </c>
      <c r="N18" s="1">
        <v>2020557673</v>
      </c>
      <c r="O18" s="1">
        <v>62.42</v>
      </c>
    </row>
    <row r="19" spans="1:15" x14ac:dyDescent="0.25">
      <c r="A19" t="s">
        <v>2071</v>
      </c>
      <c r="B19" t="s">
        <v>84</v>
      </c>
      <c r="C19" s="2" t="s">
        <v>83</v>
      </c>
      <c r="D19" s="2" t="s">
        <v>82</v>
      </c>
      <c r="E19" s="1">
        <v>348521000</v>
      </c>
      <c r="G19" s="1">
        <v>0</v>
      </c>
      <c r="H19" s="1">
        <v>348521000</v>
      </c>
      <c r="I19" s="1">
        <v>0</v>
      </c>
      <c r="J19" s="1">
        <v>348521000</v>
      </c>
      <c r="K19" s="1">
        <v>26232332</v>
      </c>
      <c r="L19" s="1">
        <v>252900500</v>
      </c>
      <c r="M19" s="1">
        <v>26232332</v>
      </c>
      <c r="N19" s="1">
        <v>252900500</v>
      </c>
      <c r="O19" s="1">
        <v>72.56</v>
      </c>
    </row>
    <row r="20" spans="1:15" x14ac:dyDescent="0.25">
      <c r="A20" t="s">
        <v>2071</v>
      </c>
      <c r="B20" t="s">
        <v>81</v>
      </c>
      <c r="C20" s="2" t="s">
        <v>80</v>
      </c>
      <c r="D20" s="2" t="s">
        <v>79</v>
      </c>
      <c r="E20" s="1">
        <v>34352000</v>
      </c>
      <c r="G20" s="1">
        <v>0</v>
      </c>
      <c r="H20" s="1">
        <v>34352000</v>
      </c>
      <c r="I20" s="1">
        <v>0</v>
      </c>
      <c r="J20" s="1">
        <v>34352000</v>
      </c>
      <c r="K20" s="1">
        <v>1640742</v>
      </c>
      <c r="L20" s="1">
        <v>13715777</v>
      </c>
      <c r="M20" s="1">
        <v>1640742</v>
      </c>
      <c r="N20" s="1">
        <v>13715777</v>
      </c>
      <c r="O20" s="1">
        <v>39.93</v>
      </c>
    </row>
    <row r="21" spans="1:15" x14ac:dyDescent="0.25">
      <c r="A21" t="s">
        <v>2071</v>
      </c>
      <c r="B21" t="s">
        <v>428</v>
      </c>
      <c r="C21" s="2" t="s">
        <v>427</v>
      </c>
      <c r="D21" s="2" t="s">
        <v>426</v>
      </c>
      <c r="E21" s="1">
        <v>15423000</v>
      </c>
      <c r="G21" s="1">
        <v>0</v>
      </c>
      <c r="H21" s="1">
        <v>15423000</v>
      </c>
      <c r="I21" s="1">
        <v>0</v>
      </c>
      <c r="J21" s="1">
        <v>15423000</v>
      </c>
      <c r="K21" s="1">
        <v>1055733</v>
      </c>
      <c r="L21" s="1">
        <v>10063465</v>
      </c>
      <c r="M21" s="1">
        <v>1055733</v>
      </c>
      <c r="N21" s="1">
        <v>10063465</v>
      </c>
      <c r="O21" s="1">
        <v>65.25</v>
      </c>
    </row>
    <row r="22" spans="1:15" x14ac:dyDescent="0.25">
      <c r="A22" t="s">
        <v>2071</v>
      </c>
      <c r="B22" t="s">
        <v>425</v>
      </c>
      <c r="C22" s="2" t="s">
        <v>424</v>
      </c>
      <c r="D22" s="2" t="s">
        <v>423</v>
      </c>
      <c r="E22" s="1">
        <v>10185000</v>
      </c>
      <c r="G22" s="1">
        <v>0</v>
      </c>
      <c r="H22" s="1">
        <v>10185000</v>
      </c>
      <c r="I22" s="1">
        <v>0</v>
      </c>
      <c r="J22" s="1">
        <v>10185000</v>
      </c>
      <c r="K22" s="1">
        <v>678394</v>
      </c>
      <c r="L22" s="1">
        <v>6468519</v>
      </c>
      <c r="M22" s="1">
        <v>678394</v>
      </c>
      <c r="N22" s="1">
        <v>6468519</v>
      </c>
      <c r="O22" s="1">
        <v>63.51</v>
      </c>
    </row>
    <row r="23" spans="1:15" x14ac:dyDescent="0.25">
      <c r="A23" t="s">
        <v>2071</v>
      </c>
      <c r="B23" t="s">
        <v>78</v>
      </c>
      <c r="C23" s="2" t="s">
        <v>77</v>
      </c>
      <c r="D23" s="2" t="s">
        <v>76</v>
      </c>
      <c r="E23" s="1">
        <v>110776000</v>
      </c>
      <c r="G23" s="1">
        <v>0</v>
      </c>
      <c r="H23" s="1">
        <v>110776000</v>
      </c>
      <c r="I23" s="1">
        <v>0</v>
      </c>
      <c r="J23" s="1">
        <v>110776000</v>
      </c>
      <c r="K23" s="1">
        <v>2504520</v>
      </c>
      <c r="L23" s="1">
        <v>69903492</v>
      </c>
      <c r="M23" s="1">
        <v>2504520</v>
      </c>
      <c r="N23" s="1">
        <v>69903492</v>
      </c>
      <c r="O23" s="1">
        <v>63.1</v>
      </c>
    </row>
    <row r="24" spans="1:15" x14ac:dyDescent="0.25">
      <c r="A24" t="s">
        <v>2071</v>
      </c>
      <c r="B24" t="s">
        <v>75</v>
      </c>
      <c r="C24" s="2" t="s">
        <v>74</v>
      </c>
      <c r="D24" s="2" t="s">
        <v>73</v>
      </c>
      <c r="E24" s="1">
        <v>516556000</v>
      </c>
      <c r="G24" s="1">
        <v>-45493000</v>
      </c>
      <c r="H24" s="1">
        <v>471063000</v>
      </c>
      <c r="I24" s="1">
        <v>0</v>
      </c>
      <c r="J24" s="1">
        <v>471063000</v>
      </c>
      <c r="K24" s="1">
        <v>0</v>
      </c>
      <c r="L24" s="1">
        <v>421188273</v>
      </c>
      <c r="M24" s="1">
        <v>0</v>
      </c>
      <c r="N24" s="1">
        <v>421188273</v>
      </c>
      <c r="O24" s="1">
        <v>89.41</v>
      </c>
    </row>
    <row r="25" spans="1:15" x14ac:dyDescent="0.25">
      <c r="A25" t="s">
        <v>2071</v>
      </c>
      <c r="B25" t="s">
        <v>72</v>
      </c>
      <c r="C25" s="2" t="s">
        <v>71</v>
      </c>
      <c r="D25" s="2" t="s">
        <v>70</v>
      </c>
      <c r="E25" s="1">
        <v>467672000</v>
      </c>
      <c r="G25" s="1">
        <v>0</v>
      </c>
      <c r="H25" s="1">
        <v>467672000</v>
      </c>
      <c r="I25" s="1">
        <v>0</v>
      </c>
      <c r="J25" s="1">
        <v>467672000</v>
      </c>
      <c r="K25" s="1">
        <v>6807401</v>
      </c>
      <c r="L25" s="1">
        <v>9965814</v>
      </c>
      <c r="M25" s="1">
        <v>6807401</v>
      </c>
      <c r="N25" s="1">
        <v>9965814</v>
      </c>
      <c r="O25" s="1">
        <v>2.13</v>
      </c>
    </row>
    <row r="26" spans="1:15" x14ac:dyDescent="0.25">
      <c r="A26" t="s">
        <v>2071</v>
      </c>
      <c r="B26" t="s">
        <v>69</v>
      </c>
      <c r="C26" s="2" t="s">
        <v>68</v>
      </c>
      <c r="D26" s="2" t="s">
        <v>67</v>
      </c>
      <c r="E26" s="1">
        <v>224482000</v>
      </c>
      <c r="G26" s="1">
        <v>0</v>
      </c>
      <c r="H26" s="1">
        <v>224482000</v>
      </c>
      <c r="I26" s="1">
        <v>0</v>
      </c>
      <c r="J26" s="1">
        <v>224482000</v>
      </c>
      <c r="K26" s="1">
        <v>31080607</v>
      </c>
      <c r="L26" s="1">
        <v>128120258</v>
      </c>
      <c r="M26" s="1">
        <v>31080607</v>
      </c>
      <c r="N26" s="1">
        <v>128120258</v>
      </c>
      <c r="O26" s="1">
        <v>57.07</v>
      </c>
    </row>
    <row r="27" spans="1:15" x14ac:dyDescent="0.25">
      <c r="A27" t="s">
        <v>2071</v>
      </c>
      <c r="B27" t="s">
        <v>66</v>
      </c>
      <c r="C27" s="2" t="s">
        <v>65</v>
      </c>
      <c r="D27" s="2" t="s">
        <v>64</v>
      </c>
      <c r="E27" s="1">
        <v>1061375000</v>
      </c>
      <c r="G27" s="1">
        <v>0</v>
      </c>
      <c r="H27" s="1">
        <v>1061375000</v>
      </c>
      <c r="I27" s="1">
        <v>0</v>
      </c>
      <c r="J27" s="1">
        <v>1061375000</v>
      </c>
      <c r="K27" s="1">
        <v>68705124</v>
      </c>
      <c r="L27" s="1">
        <v>660590773</v>
      </c>
      <c r="M27" s="1">
        <v>68705124</v>
      </c>
      <c r="N27" s="1">
        <v>660590773</v>
      </c>
      <c r="O27" s="1">
        <v>62.24</v>
      </c>
    </row>
    <row r="28" spans="1:15" x14ac:dyDescent="0.25">
      <c r="A28" t="s">
        <v>2071</v>
      </c>
      <c r="B28" t="s">
        <v>63</v>
      </c>
      <c r="C28" s="2" t="s">
        <v>62</v>
      </c>
      <c r="D28" s="2" t="s">
        <v>61</v>
      </c>
      <c r="E28" s="1">
        <v>85912000</v>
      </c>
      <c r="G28" s="1">
        <v>0</v>
      </c>
      <c r="H28" s="1">
        <v>85912000</v>
      </c>
      <c r="I28" s="1">
        <v>0</v>
      </c>
      <c r="J28" s="1">
        <v>85912000</v>
      </c>
      <c r="K28" s="1">
        <v>5940713</v>
      </c>
      <c r="L28" s="1">
        <v>51499402</v>
      </c>
      <c r="M28" s="1">
        <v>5940713</v>
      </c>
      <c r="N28" s="1">
        <v>51499402</v>
      </c>
      <c r="O28" s="1">
        <v>59.94</v>
      </c>
    </row>
    <row r="29" spans="1:15" x14ac:dyDescent="0.25">
      <c r="A29" t="s">
        <v>2071</v>
      </c>
      <c r="B29" t="s">
        <v>60</v>
      </c>
      <c r="C29" s="2" t="s">
        <v>59</v>
      </c>
      <c r="D29" s="2" t="s">
        <v>58</v>
      </c>
      <c r="E29" s="1">
        <v>1939000</v>
      </c>
      <c r="G29" s="1">
        <v>0</v>
      </c>
      <c r="H29" s="1">
        <v>1939000</v>
      </c>
      <c r="I29" s="1">
        <v>0</v>
      </c>
      <c r="J29" s="1">
        <v>1939000</v>
      </c>
      <c r="K29" s="1">
        <v>130228</v>
      </c>
      <c r="L29" s="1">
        <v>1190251</v>
      </c>
      <c r="M29" s="1">
        <v>130228</v>
      </c>
      <c r="N29" s="1">
        <v>1190251</v>
      </c>
      <c r="O29" s="1">
        <v>61.38</v>
      </c>
    </row>
    <row r="30" spans="1:15" x14ac:dyDescent="0.25">
      <c r="A30" t="s">
        <v>2071</v>
      </c>
      <c r="B30" t="s">
        <v>57</v>
      </c>
      <c r="C30" s="2" t="s">
        <v>56</v>
      </c>
      <c r="D30" s="2" t="s">
        <v>55</v>
      </c>
      <c r="E30" s="1">
        <v>0</v>
      </c>
      <c r="G30" s="1">
        <v>23493000</v>
      </c>
      <c r="H30" s="1">
        <v>23493000</v>
      </c>
      <c r="I30" s="1">
        <v>0</v>
      </c>
      <c r="J30" s="1">
        <v>23493000</v>
      </c>
      <c r="K30" s="1">
        <v>11593865</v>
      </c>
      <c r="L30" s="1">
        <v>21236093</v>
      </c>
      <c r="M30" s="1">
        <v>11593865</v>
      </c>
      <c r="N30" s="1">
        <v>21236093</v>
      </c>
      <c r="O30" s="1">
        <v>90.39</v>
      </c>
    </row>
    <row r="31" spans="1:15" x14ac:dyDescent="0.25">
      <c r="A31" t="s">
        <v>2071</v>
      </c>
      <c r="B31" t="s">
        <v>54</v>
      </c>
      <c r="C31" s="2" t="s">
        <v>53</v>
      </c>
      <c r="D31" s="2" t="s">
        <v>52</v>
      </c>
      <c r="E31" s="1">
        <v>17983000</v>
      </c>
      <c r="G31" s="1">
        <v>0</v>
      </c>
      <c r="H31" s="1">
        <v>17983000</v>
      </c>
      <c r="I31" s="1">
        <v>0</v>
      </c>
      <c r="J31" s="1">
        <v>17983000</v>
      </c>
      <c r="K31" s="1">
        <v>2301768</v>
      </c>
      <c r="L31" s="1">
        <v>10062043</v>
      </c>
      <c r="M31" s="1">
        <v>2301768</v>
      </c>
      <c r="N31" s="1">
        <v>10062043</v>
      </c>
      <c r="O31" s="1">
        <v>55.95</v>
      </c>
    </row>
    <row r="32" spans="1:15" x14ac:dyDescent="0.25">
      <c r="A32" t="s">
        <v>2071</v>
      </c>
      <c r="B32" t="s">
        <v>51</v>
      </c>
      <c r="C32" s="2" t="s">
        <v>50</v>
      </c>
      <c r="D32" s="2" t="s">
        <v>49</v>
      </c>
      <c r="E32" s="1">
        <v>50484000</v>
      </c>
      <c r="G32" s="1">
        <v>0</v>
      </c>
      <c r="H32" s="1">
        <v>50484000</v>
      </c>
      <c r="I32" s="1">
        <v>0</v>
      </c>
      <c r="J32" s="1">
        <v>50484000</v>
      </c>
      <c r="K32" s="1">
        <v>3020217</v>
      </c>
      <c r="L32" s="1">
        <v>41657468</v>
      </c>
      <c r="M32" s="1">
        <v>3020217</v>
      </c>
      <c r="N32" s="1">
        <v>41657468</v>
      </c>
      <c r="O32" s="1">
        <v>82.52</v>
      </c>
    </row>
    <row r="33" spans="1:15" x14ac:dyDescent="0.25">
      <c r="A33" t="s">
        <v>2071</v>
      </c>
      <c r="B33" t="s">
        <v>268</v>
      </c>
      <c r="C33" s="2" t="s">
        <v>267</v>
      </c>
      <c r="D33" s="2" t="s">
        <v>266</v>
      </c>
      <c r="E33" s="1">
        <v>24000000</v>
      </c>
      <c r="G33" s="1">
        <v>150439145</v>
      </c>
      <c r="H33" s="1">
        <v>174439145</v>
      </c>
      <c r="I33" s="1">
        <v>0</v>
      </c>
      <c r="J33" s="1">
        <v>174439145</v>
      </c>
      <c r="K33" s="1">
        <v>0</v>
      </c>
      <c r="L33" s="1">
        <v>94270000</v>
      </c>
      <c r="M33" s="1">
        <v>17890000</v>
      </c>
      <c r="N33" s="1">
        <v>45486333</v>
      </c>
      <c r="O33" s="1">
        <v>26.08</v>
      </c>
    </row>
    <row r="34" spans="1:15" x14ac:dyDescent="0.25">
      <c r="A34" t="s">
        <v>2071</v>
      </c>
      <c r="B34" t="s">
        <v>265</v>
      </c>
      <c r="C34" s="2" t="s">
        <v>264</v>
      </c>
      <c r="D34" s="2" t="s">
        <v>263</v>
      </c>
      <c r="E34" s="1">
        <v>0</v>
      </c>
      <c r="G34" s="1">
        <v>118122000</v>
      </c>
      <c r="H34" s="1">
        <v>118122000</v>
      </c>
      <c r="I34" s="1">
        <v>0</v>
      </c>
      <c r="J34" s="1">
        <v>118122000</v>
      </c>
      <c r="K34" s="1">
        <v>0</v>
      </c>
      <c r="L34" s="1">
        <v>72400000</v>
      </c>
      <c r="M34" s="1">
        <v>15460000</v>
      </c>
      <c r="N34" s="1">
        <v>28638333</v>
      </c>
      <c r="O34" s="1">
        <v>24.24</v>
      </c>
    </row>
    <row r="35" spans="1:15" x14ac:dyDescent="0.25">
      <c r="A35" t="s">
        <v>2071</v>
      </c>
      <c r="B35" t="s">
        <v>262</v>
      </c>
      <c r="C35" s="2" t="s">
        <v>261</v>
      </c>
      <c r="D35" s="2" t="s">
        <v>260</v>
      </c>
      <c r="E35" s="1">
        <v>0</v>
      </c>
      <c r="G35" s="1">
        <v>118122000</v>
      </c>
      <c r="H35" s="1">
        <v>118122000</v>
      </c>
      <c r="I35" s="1">
        <v>0</v>
      </c>
      <c r="J35" s="1">
        <v>118122000</v>
      </c>
      <c r="K35" s="1">
        <v>0</v>
      </c>
      <c r="L35" s="1">
        <v>72400000</v>
      </c>
      <c r="M35" s="1">
        <v>15460000</v>
      </c>
      <c r="N35" s="1">
        <v>28638333</v>
      </c>
      <c r="O35" s="1">
        <v>24.24</v>
      </c>
    </row>
    <row r="36" spans="1:15" x14ac:dyDescent="0.25">
      <c r="A36" t="s">
        <v>2071</v>
      </c>
      <c r="B36" t="s">
        <v>259</v>
      </c>
      <c r="C36" s="2" t="s">
        <v>258</v>
      </c>
      <c r="D36" s="2" t="s">
        <v>257</v>
      </c>
      <c r="E36" s="1">
        <v>24000000</v>
      </c>
      <c r="G36" s="1">
        <v>32317145</v>
      </c>
      <c r="H36" s="1">
        <v>56317145</v>
      </c>
      <c r="I36" s="1">
        <v>0</v>
      </c>
      <c r="J36" s="1">
        <v>56317145</v>
      </c>
      <c r="K36" s="1">
        <v>0</v>
      </c>
      <c r="L36" s="1">
        <v>21870000</v>
      </c>
      <c r="M36" s="1">
        <v>2430000</v>
      </c>
      <c r="N36" s="1">
        <v>16848000</v>
      </c>
      <c r="O36" s="1">
        <v>29.92</v>
      </c>
    </row>
    <row r="37" spans="1:15" x14ac:dyDescent="0.25">
      <c r="A37" t="s">
        <v>2071</v>
      </c>
      <c r="B37" t="s">
        <v>48</v>
      </c>
      <c r="C37" s="2" t="s">
        <v>47</v>
      </c>
      <c r="D37" s="2" t="s">
        <v>46</v>
      </c>
      <c r="E37" s="1">
        <v>2123161000</v>
      </c>
      <c r="G37" s="1">
        <v>22000000</v>
      </c>
      <c r="H37" s="1">
        <v>2145161000</v>
      </c>
      <c r="I37" s="1">
        <v>0</v>
      </c>
      <c r="J37" s="1">
        <v>2145161000</v>
      </c>
      <c r="K37" s="1">
        <v>119258829</v>
      </c>
      <c r="L37" s="1">
        <v>1108127883</v>
      </c>
      <c r="M37" s="1">
        <v>134618811</v>
      </c>
      <c r="N37" s="1">
        <v>998368506</v>
      </c>
      <c r="O37" s="1">
        <v>46.54</v>
      </c>
    </row>
    <row r="38" spans="1:15" x14ac:dyDescent="0.25">
      <c r="A38" t="s">
        <v>2071</v>
      </c>
      <c r="B38" t="s">
        <v>45</v>
      </c>
      <c r="C38" s="2" t="s">
        <v>44</v>
      </c>
      <c r="D38" s="2" t="s">
        <v>43</v>
      </c>
      <c r="E38" s="1">
        <v>1246727000</v>
      </c>
      <c r="G38" s="1">
        <v>0</v>
      </c>
      <c r="H38" s="1">
        <v>1246727000</v>
      </c>
      <c r="I38" s="1">
        <v>0</v>
      </c>
      <c r="J38" s="1">
        <v>1246727000</v>
      </c>
      <c r="K38" s="1">
        <v>63751280</v>
      </c>
      <c r="L38" s="1">
        <v>566741132</v>
      </c>
      <c r="M38" s="1">
        <v>71465380</v>
      </c>
      <c r="N38" s="1">
        <v>512489304</v>
      </c>
      <c r="O38" s="1">
        <v>41.11</v>
      </c>
    </row>
    <row r="39" spans="1:15" x14ac:dyDescent="0.25">
      <c r="A39" t="s">
        <v>2071</v>
      </c>
      <c r="B39" t="s">
        <v>42</v>
      </c>
      <c r="C39" s="2" t="s">
        <v>41</v>
      </c>
      <c r="D39" s="2" t="s">
        <v>40</v>
      </c>
      <c r="E39" s="1">
        <v>303286000</v>
      </c>
      <c r="G39" s="1">
        <v>0</v>
      </c>
      <c r="H39" s="1">
        <v>303286000</v>
      </c>
      <c r="I39" s="1">
        <v>0</v>
      </c>
      <c r="J39" s="1">
        <v>303286000</v>
      </c>
      <c r="K39" s="1">
        <v>9499452</v>
      </c>
      <c r="L39" s="1">
        <v>35357785</v>
      </c>
      <c r="M39" s="1">
        <v>9499452</v>
      </c>
      <c r="N39" s="1">
        <v>35357785</v>
      </c>
      <c r="O39" s="1">
        <v>11.66</v>
      </c>
    </row>
    <row r="40" spans="1:15" x14ac:dyDescent="0.25">
      <c r="A40" t="s">
        <v>2071</v>
      </c>
      <c r="B40" t="s">
        <v>39</v>
      </c>
      <c r="C40" s="2" t="s">
        <v>38</v>
      </c>
      <c r="D40" s="2" t="s">
        <v>37</v>
      </c>
      <c r="E40" s="1">
        <v>255812000</v>
      </c>
      <c r="G40" s="1">
        <v>0</v>
      </c>
      <c r="H40" s="1">
        <v>255812000</v>
      </c>
      <c r="I40" s="1">
        <v>0</v>
      </c>
      <c r="J40" s="1">
        <v>255812000</v>
      </c>
      <c r="K40" s="1">
        <v>10628000</v>
      </c>
      <c r="L40" s="1">
        <v>106779400</v>
      </c>
      <c r="M40" s="1">
        <v>11355100</v>
      </c>
      <c r="N40" s="1">
        <v>96151400</v>
      </c>
      <c r="O40" s="1">
        <v>37.590000000000003</v>
      </c>
    </row>
    <row r="41" spans="1:15" x14ac:dyDescent="0.25">
      <c r="A41" t="s">
        <v>2071</v>
      </c>
      <c r="B41" t="s">
        <v>36</v>
      </c>
      <c r="C41" s="2" t="s">
        <v>35</v>
      </c>
      <c r="D41" s="2" t="s">
        <v>34</v>
      </c>
      <c r="E41" s="1">
        <v>414782000</v>
      </c>
      <c r="G41" s="1">
        <v>0</v>
      </c>
      <c r="H41" s="1">
        <v>414782000</v>
      </c>
      <c r="I41" s="1">
        <v>0</v>
      </c>
      <c r="J41" s="1">
        <v>414782000</v>
      </c>
      <c r="K41" s="1">
        <v>27630900</v>
      </c>
      <c r="L41" s="1">
        <v>272083886</v>
      </c>
      <c r="M41" s="1">
        <v>32932700</v>
      </c>
      <c r="N41" s="1">
        <v>244452986</v>
      </c>
      <c r="O41" s="1">
        <v>58.94</v>
      </c>
    </row>
    <row r="42" spans="1:15" x14ac:dyDescent="0.25">
      <c r="A42" t="s">
        <v>2071</v>
      </c>
      <c r="B42" t="s">
        <v>33</v>
      </c>
      <c r="C42" s="2" t="s">
        <v>32</v>
      </c>
      <c r="D42" s="2" t="s">
        <v>31</v>
      </c>
      <c r="E42" s="1">
        <v>47608000</v>
      </c>
      <c r="G42" s="1">
        <v>0</v>
      </c>
      <c r="H42" s="1">
        <v>47608000</v>
      </c>
      <c r="I42" s="1">
        <v>0</v>
      </c>
      <c r="J42" s="1">
        <v>47608000</v>
      </c>
      <c r="K42" s="1">
        <v>3042968</v>
      </c>
      <c r="L42" s="1">
        <v>29033401</v>
      </c>
      <c r="M42" s="1">
        <v>3278368</v>
      </c>
      <c r="N42" s="1">
        <v>25990433</v>
      </c>
      <c r="O42" s="1">
        <v>54.59</v>
      </c>
    </row>
    <row r="43" spans="1:15" x14ac:dyDescent="0.25">
      <c r="A43" t="s">
        <v>2071</v>
      </c>
      <c r="B43" t="s">
        <v>30</v>
      </c>
      <c r="C43" s="2" t="s">
        <v>29</v>
      </c>
      <c r="D43" s="2" t="s">
        <v>28</v>
      </c>
      <c r="E43" s="1">
        <v>225239000</v>
      </c>
      <c r="G43" s="1">
        <v>0</v>
      </c>
      <c r="H43" s="1">
        <v>225239000</v>
      </c>
      <c r="I43" s="1">
        <v>0</v>
      </c>
      <c r="J43" s="1">
        <v>225239000</v>
      </c>
      <c r="K43" s="1">
        <v>12949960</v>
      </c>
      <c r="L43" s="1">
        <v>123486660</v>
      </c>
      <c r="M43" s="1">
        <v>14399760</v>
      </c>
      <c r="N43" s="1">
        <v>110536700</v>
      </c>
      <c r="O43" s="1">
        <v>49.08</v>
      </c>
    </row>
    <row r="44" spans="1:15" x14ac:dyDescent="0.25">
      <c r="A44" t="s">
        <v>2071</v>
      </c>
      <c r="B44" t="s">
        <v>27</v>
      </c>
      <c r="C44" s="2" t="s">
        <v>26</v>
      </c>
      <c r="D44" s="2" t="s">
        <v>25</v>
      </c>
      <c r="E44" s="1">
        <v>876434000</v>
      </c>
      <c r="G44" s="1">
        <v>22000000</v>
      </c>
      <c r="H44" s="1">
        <v>898434000</v>
      </c>
      <c r="I44" s="1">
        <v>0</v>
      </c>
      <c r="J44" s="1">
        <v>898434000</v>
      </c>
      <c r="K44" s="1">
        <v>55507549</v>
      </c>
      <c r="L44" s="1">
        <v>541386751</v>
      </c>
      <c r="M44" s="1">
        <v>63153431</v>
      </c>
      <c r="N44" s="1">
        <v>485879202</v>
      </c>
      <c r="O44" s="1">
        <v>54.08</v>
      </c>
    </row>
    <row r="45" spans="1:15" x14ac:dyDescent="0.25">
      <c r="A45" t="s">
        <v>2071</v>
      </c>
      <c r="B45" t="s">
        <v>24</v>
      </c>
      <c r="C45" s="2" t="s">
        <v>23</v>
      </c>
      <c r="D45" s="2" t="s">
        <v>22</v>
      </c>
      <c r="E45" s="1">
        <v>267083000</v>
      </c>
      <c r="G45" s="1">
        <v>-11000000</v>
      </c>
      <c r="H45" s="1">
        <v>256083000</v>
      </c>
      <c r="I45" s="1">
        <v>0</v>
      </c>
      <c r="J45" s="1">
        <v>256083000</v>
      </c>
      <c r="K45" s="1">
        <v>10800699</v>
      </c>
      <c r="L45" s="1">
        <v>109623025</v>
      </c>
      <c r="M45" s="1">
        <v>10196431</v>
      </c>
      <c r="N45" s="1">
        <v>98822326</v>
      </c>
      <c r="O45" s="1">
        <v>38.590000000000003</v>
      </c>
    </row>
    <row r="46" spans="1:15" x14ac:dyDescent="0.25">
      <c r="A46" t="s">
        <v>2071</v>
      </c>
      <c r="B46" t="s">
        <v>21</v>
      </c>
      <c r="C46" s="2" t="s">
        <v>20</v>
      </c>
      <c r="D46" s="2" t="s">
        <v>19</v>
      </c>
      <c r="E46" s="1">
        <v>329760000</v>
      </c>
      <c r="G46" s="1">
        <v>33000000</v>
      </c>
      <c r="H46" s="1">
        <v>362760000</v>
      </c>
      <c r="I46" s="1">
        <v>0</v>
      </c>
      <c r="J46" s="1">
        <v>362760000</v>
      </c>
      <c r="K46" s="1">
        <v>28519400</v>
      </c>
      <c r="L46" s="1">
        <v>277405400</v>
      </c>
      <c r="M46" s="1">
        <v>34957300</v>
      </c>
      <c r="N46" s="1">
        <v>248886000</v>
      </c>
      <c r="O46" s="1">
        <v>68.61</v>
      </c>
    </row>
    <row r="47" spans="1:15" x14ac:dyDescent="0.25">
      <c r="A47" t="s">
        <v>2071</v>
      </c>
      <c r="B47" t="s">
        <v>15</v>
      </c>
      <c r="C47" s="2" t="s">
        <v>14</v>
      </c>
      <c r="D47" s="2" t="s">
        <v>13</v>
      </c>
      <c r="E47" s="1">
        <v>28155000</v>
      </c>
      <c r="G47" s="1">
        <v>0</v>
      </c>
      <c r="H47" s="1">
        <v>28155000</v>
      </c>
      <c r="I47" s="1">
        <v>0</v>
      </c>
      <c r="J47" s="1">
        <v>28155000</v>
      </c>
      <c r="K47" s="1">
        <v>1618745</v>
      </c>
      <c r="L47" s="1">
        <v>15435833</v>
      </c>
      <c r="M47" s="1">
        <v>1799970</v>
      </c>
      <c r="N47" s="1">
        <v>13817088</v>
      </c>
      <c r="O47" s="1">
        <v>49.08</v>
      </c>
    </row>
    <row r="48" spans="1:15" x14ac:dyDescent="0.25">
      <c r="A48" t="s">
        <v>2071</v>
      </c>
      <c r="B48" t="s">
        <v>12</v>
      </c>
      <c r="C48" s="2" t="s">
        <v>11</v>
      </c>
      <c r="D48" s="2" t="s">
        <v>10</v>
      </c>
      <c r="E48" s="1">
        <v>168930000</v>
      </c>
      <c r="G48" s="1">
        <v>0</v>
      </c>
      <c r="H48" s="1">
        <v>168930000</v>
      </c>
      <c r="I48" s="1">
        <v>0</v>
      </c>
      <c r="J48" s="1">
        <v>168930000</v>
      </c>
      <c r="K48" s="1">
        <v>9712470</v>
      </c>
      <c r="L48" s="1">
        <v>92614994</v>
      </c>
      <c r="M48" s="1">
        <v>10799820</v>
      </c>
      <c r="N48" s="1">
        <v>82902524</v>
      </c>
      <c r="O48" s="1">
        <v>49.08</v>
      </c>
    </row>
    <row r="49" spans="1:15" x14ac:dyDescent="0.25">
      <c r="A49" t="s">
        <v>2071</v>
      </c>
      <c r="B49" t="s">
        <v>9</v>
      </c>
      <c r="C49" s="2" t="s">
        <v>8</v>
      </c>
      <c r="D49" s="2" t="s">
        <v>7</v>
      </c>
      <c r="E49" s="1">
        <v>28155000</v>
      </c>
      <c r="G49" s="1">
        <v>0</v>
      </c>
      <c r="H49" s="1">
        <v>28155000</v>
      </c>
      <c r="I49" s="1">
        <v>0</v>
      </c>
      <c r="J49" s="1">
        <v>28155000</v>
      </c>
      <c r="K49" s="1">
        <v>1618745</v>
      </c>
      <c r="L49" s="1">
        <v>15435833</v>
      </c>
      <c r="M49" s="1">
        <v>1799970</v>
      </c>
      <c r="N49" s="1">
        <v>13817088</v>
      </c>
      <c r="O49" s="1">
        <v>49.08</v>
      </c>
    </row>
    <row r="50" spans="1:15" x14ac:dyDescent="0.25">
      <c r="A50" t="s">
        <v>2071</v>
      </c>
      <c r="B50" t="s">
        <v>6</v>
      </c>
      <c r="C50" s="2" t="s">
        <v>5</v>
      </c>
      <c r="D50" s="2" t="s">
        <v>4</v>
      </c>
      <c r="E50" s="1">
        <v>54200000</v>
      </c>
      <c r="G50" s="1">
        <v>0</v>
      </c>
      <c r="H50" s="1">
        <v>54200000</v>
      </c>
      <c r="I50" s="1">
        <v>0</v>
      </c>
      <c r="J50" s="1">
        <v>54200000</v>
      </c>
      <c r="K50" s="1">
        <v>3237490</v>
      </c>
      <c r="L50" s="1">
        <v>30871666</v>
      </c>
      <c r="M50" s="1">
        <v>3599940</v>
      </c>
      <c r="N50" s="1">
        <v>27634176</v>
      </c>
      <c r="O50" s="1">
        <v>50.99</v>
      </c>
    </row>
    <row r="51" spans="1:15" x14ac:dyDescent="0.25">
      <c r="A51" t="s">
        <v>2071</v>
      </c>
      <c r="B51" t="s">
        <v>2</v>
      </c>
      <c r="C51" s="2" t="s">
        <v>1</v>
      </c>
      <c r="D51" s="2" t="s">
        <v>0</v>
      </c>
      <c r="E51" s="1">
        <v>151000</v>
      </c>
      <c r="G51" s="1">
        <v>0</v>
      </c>
      <c r="H51" s="1">
        <v>151000</v>
      </c>
      <c r="I51" s="1">
        <v>0</v>
      </c>
      <c r="J51" s="1">
        <v>151000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5">
      <c r="A52" t="s">
        <v>2071</v>
      </c>
      <c r="B52" t="s">
        <v>250</v>
      </c>
      <c r="C52" s="2" t="s">
        <v>249</v>
      </c>
      <c r="D52" s="2" t="s">
        <v>248</v>
      </c>
      <c r="E52" s="1">
        <v>1052800000</v>
      </c>
      <c r="G52" s="1">
        <v>-180044405</v>
      </c>
      <c r="H52" s="1">
        <v>872755595</v>
      </c>
      <c r="I52" s="1">
        <v>0</v>
      </c>
      <c r="J52" s="1">
        <v>872755595</v>
      </c>
      <c r="K52" s="1">
        <v>136962985</v>
      </c>
      <c r="L52" s="1">
        <v>532951369</v>
      </c>
      <c r="M52" s="1">
        <v>41623745</v>
      </c>
      <c r="N52" s="1">
        <v>306203828</v>
      </c>
      <c r="O52" s="1">
        <v>35.08</v>
      </c>
    </row>
    <row r="53" spans="1:15" x14ac:dyDescent="0.25">
      <c r="A53" t="s">
        <v>2071</v>
      </c>
      <c r="B53" t="s">
        <v>247</v>
      </c>
      <c r="C53" s="2" t="s">
        <v>246</v>
      </c>
      <c r="D53" s="2" t="s">
        <v>245</v>
      </c>
      <c r="E53" s="1">
        <v>316000000</v>
      </c>
      <c r="G53" s="1">
        <v>-49159347</v>
      </c>
      <c r="H53" s="1">
        <v>266840653</v>
      </c>
      <c r="I53" s="1">
        <v>0</v>
      </c>
      <c r="J53" s="1">
        <v>266840653</v>
      </c>
      <c r="K53" s="1">
        <v>15139695</v>
      </c>
      <c r="L53" s="1">
        <v>63661066</v>
      </c>
      <c r="M53" s="1">
        <v>17300556</v>
      </c>
      <c r="N53" s="1">
        <v>36254963</v>
      </c>
      <c r="O53" s="1">
        <v>13.59</v>
      </c>
    </row>
    <row r="54" spans="1:15" x14ac:dyDescent="0.25">
      <c r="A54" t="s">
        <v>2071</v>
      </c>
      <c r="B54" t="s">
        <v>413</v>
      </c>
      <c r="C54" s="2" t="s">
        <v>412</v>
      </c>
      <c r="D54" s="2" t="s">
        <v>411</v>
      </c>
      <c r="E54" s="1">
        <v>24000000</v>
      </c>
      <c r="G54" s="1">
        <v>0</v>
      </c>
      <c r="H54" s="1">
        <v>24000000</v>
      </c>
      <c r="I54" s="1">
        <v>0</v>
      </c>
      <c r="J54" s="1">
        <v>24000000</v>
      </c>
      <c r="K54" s="1">
        <v>0</v>
      </c>
      <c r="L54" s="1">
        <v>14668383</v>
      </c>
      <c r="M54" s="1">
        <v>3420538</v>
      </c>
      <c r="N54" s="1">
        <v>3420538</v>
      </c>
      <c r="O54" s="1">
        <v>14.25</v>
      </c>
    </row>
    <row r="55" spans="1:15" x14ac:dyDescent="0.25">
      <c r="A55" t="s">
        <v>2071</v>
      </c>
      <c r="B55" t="s">
        <v>244</v>
      </c>
      <c r="C55" s="2" t="s">
        <v>243</v>
      </c>
      <c r="D55" s="2" t="s">
        <v>242</v>
      </c>
      <c r="E55" s="1">
        <v>272000000</v>
      </c>
      <c r="G55" s="1">
        <v>-58513899</v>
      </c>
      <c r="H55" s="1">
        <v>213486101</v>
      </c>
      <c r="I55" s="1">
        <v>0</v>
      </c>
      <c r="J55" s="1">
        <v>213486101</v>
      </c>
      <c r="K55" s="1">
        <v>7116960</v>
      </c>
      <c r="L55" s="1">
        <v>30883061</v>
      </c>
      <c r="M55" s="1">
        <v>13857118</v>
      </c>
      <c r="N55" s="1">
        <v>22724638</v>
      </c>
      <c r="O55" s="1">
        <v>10.64</v>
      </c>
    </row>
    <row r="56" spans="1:15" x14ac:dyDescent="0.25">
      <c r="A56" t="s">
        <v>2071</v>
      </c>
      <c r="B56" t="s">
        <v>238</v>
      </c>
      <c r="C56" s="2" t="s">
        <v>237</v>
      </c>
      <c r="D56" s="2" t="s">
        <v>236</v>
      </c>
      <c r="E56" s="1">
        <v>20000000</v>
      </c>
      <c r="G56" s="1">
        <v>0</v>
      </c>
      <c r="H56" s="1">
        <v>20000000</v>
      </c>
      <c r="I56" s="1">
        <v>0</v>
      </c>
      <c r="J56" s="1">
        <v>20000000</v>
      </c>
      <c r="K56" s="1">
        <v>8022735</v>
      </c>
      <c r="L56" s="1">
        <v>8755070</v>
      </c>
      <c r="M56" s="1">
        <v>22900</v>
      </c>
      <c r="N56" s="1">
        <v>755235</v>
      </c>
      <c r="O56" s="1">
        <v>3.78</v>
      </c>
    </row>
    <row r="57" spans="1:15" x14ac:dyDescent="0.25">
      <c r="A57" t="s">
        <v>2071</v>
      </c>
      <c r="B57" t="s">
        <v>235</v>
      </c>
      <c r="C57" s="2" t="s">
        <v>234</v>
      </c>
      <c r="D57" s="2" t="s">
        <v>233</v>
      </c>
      <c r="E57" s="1">
        <v>0</v>
      </c>
      <c r="G57" s="1">
        <v>9354552</v>
      </c>
      <c r="H57" s="1">
        <v>9354552</v>
      </c>
      <c r="I57" s="1">
        <v>0</v>
      </c>
      <c r="J57" s="1">
        <v>9354552</v>
      </c>
      <c r="K57" s="1">
        <v>0</v>
      </c>
      <c r="L57" s="1">
        <v>9354552</v>
      </c>
      <c r="M57" s="1">
        <v>0</v>
      </c>
      <c r="N57" s="1">
        <v>9354552</v>
      </c>
      <c r="O57" s="1">
        <v>1000</v>
      </c>
    </row>
    <row r="58" spans="1:15" x14ac:dyDescent="0.25">
      <c r="A58" t="s">
        <v>2071</v>
      </c>
      <c r="B58" t="s">
        <v>232</v>
      </c>
      <c r="C58" s="2" t="s">
        <v>231</v>
      </c>
      <c r="D58" s="2" t="s">
        <v>230</v>
      </c>
      <c r="E58" s="1">
        <v>584800000</v>
      </c>
      <c r="G58" s="1">
        <v>-102385058</v>
      </c>
      <c r="H58" s="1">
        <v>482414942</v>
      </c>
      <c r="I58" s="1">
        <v>0</v>
      </c>
      <c r="J58" s="1">
        <v>482414942</v>
      </c>
      <c r="K58" s="1">
        <v>121361290</v>
      </c>
      <c r="L58" s="1">
        <v>355190495</v>
      </c>
      <c r="M58" s="1">
        <v>23861189</v>
      </c>
      <c r="N58" s="1">
        <v>155849057</v>
      </c>
      <c r="O58" s="1">
        <v>32.31</v>
      </c>
    </row>
    <row r="59" spans="1:15" x14ac:dyDescent="0.25">
      <c r="A59" t="s">
        <v>2071</v>
      </c>
      <c r="B59" t="s">
        <v>223</v>
      </c>
      <c r="C59" s="2" t="s">
        <v>222</v>
      </c>
      <c r="D59" s="2" t="s">
        <v>221</v>
      </c>
      <c r="E59" s="1">
        <v>95000000</v>
      </c>
      <c r="G59" s="1">
        <v>-52267087</v>
      </c>
      <c r="H59" s="1">
        <v>42732913</v>
      </c>
      <c r="I59" s="1">
        <v>0</v>
      </c>
      <c r="J59" s="1">
        <v>42732913</v>
      </c>
      <c r="K59" s="1">
        <v>9452406</v>
      </c>
      <c r="L59" s="1">
        <v>37535319</v>
      </c>
      <c r="M59" s="1">
        <v>4471306</v>
      </c>
      <c r="N59" s="1">
        <v>20807919</v>
      </c>
      <c r="O59" s="1">
        <v>48.69</v>
      </c>
    </row>
    <row r="60" spans="1:15" x14ac:dyDescent="0.25">
      <c r="A60" t="s">
        <v>2071</v>
      </c>
      <c r="B60" t="s">
        <v>220</v>
      </c>
      <c r="C60" s="2" t="s">
        <v>219</v>
      </c>
      <c r="D60" s="2" t="s">
        <v>218</v>
      </c>
      <c r="E60" s="1">
        <v>28000000</v>
      </c>
      <c r="G60" s="1">
        <v>0</v>
      </c>
      <c r="H60" s="1">
        <v>28000000</v>
      </c>
      <c r="I60" s="1">
        <v>0</v>
      </c>
      <c r="J60" s="1">
        <v>28000000</v>
      </c>
      <c r="K60" s="1">
        <v>4075720</v>
      </c>
      <c r="L60" s="1">
        <v>26336000</v>
      </c>
      <c r="M60" s="1">
        <v>5986941</v>
      </c>
      <c r="N60" s="1">
        <v>7480821</v>
      </c>
      <c r="O60" s="1">
        <v>26.72</v>
      </c>
    </row>
    <row r="61" spans="1:15" x14ac:dyDescent="0.25">
      <c r="A61" t="s">
        <v>2071</v>
      </c>
      <c r="B61" t="s">
        <v>217</v>
      </c>
      <c r="C61" s="2" t="s">
        <v>216</v>
      </c>
      <c r="D61" s="2" t="s">
        <v>215</v>
      </c>
      <c r="E61" s="1">
        <v>260000000</v>
      </c>
      <c r="G61" s="1">
        <v>-72305260</v>
      </c>
      <c r="H61" s="1">
        <v>187694740</v>
      </c>
      <c r="I61" s="1">
        <v>0</v>
      </c>
      <c r="J61" s="1">
        <v>187694740</v>
      </c>
      <c r="K61" s="1">
        <v>99111414</v>
      </c>
      <c r="L61" s="1">
        <v>181682106</v>
      </c>
      <c r="M61" s="1">
        <v>4215222</v>
      </c>
      <c r="N61" s="1">
        <v>18554406</v>
      </c>
      <c r="O61" s="1">
        <v>9.89</v>
      </c>
    </row>
    <row r="62" spans="1:15" x14ac:dyDescent="0.25">
      <c r="A62" t="s">
        <v>2071</v>
      </c>
      <c r="B62" t="s">
        <v>214</v>
      </c>
      <c r="C62" s="2" t="s">
        <v>213</v>
      </c>
      <c r="D62" s="2" t="s">
        <v>212</v>
      </c>
      <c r="E62" s="1">
        <v>260000000</v>
      </c>
      <c r="G62" s="1">
        <v>-72305260</v>
      </c>
      <c r="H62" s="1">
        <v>187694740</v>
      </c>
      <c r="I62" s="1">
        <v>0</v>
      </c>
      <c r="J62" s="1">
        <v>187694740</v>
      </c>
      <c r="K62" s="1">
        <v>99111414</v>
      </c>
      <c r="L62" s="1">
        <v>181682106</v>
      </c>
      <c r="M62" s="1">
        <v>4215222</v>
      </c>
      <c r="N62" s="1">
        <v>18554406</v>
      </c>
      <c r="O62" s="1">
        <v>9.89</v>
      </c>
    </row>
    <row r="63" spans="1:15" x14ac:dyDescent="0.25">
      <c r="A63" t="s">
        <v>2071</v>
      </c>
      <c r="B63" t="s">
        <v>211</v>
      </c>
      <c r="C63" s="2" t="s">
        <v>210</v>
      </c>
      <c r="D63" s="2" t="s">
        <v>209</v>
      </c>
      <c r="E63" s="1">
        <v>22000000</v>
      </c>
      <c r="G63" s="1">
        <v>13861000</v>
      </c>
      <c r="H63" s="1">
        <v>35861000</v>
      </c>
      <c r="I63" s="1">
        <v>0</v>
      </c>
      <c r="J63" s="1">
        <v>35861000</v>
      </c>
      <c r="K63" s="1">
        <v>0</v>
      </c>
      <c r="L63" s="1">
        <v>20861000</v>
      </c>
      <c r="M63" s="1">
        <v>0</v>
      </c>
      <c r="N63" s="1">
        <v>20229841</v>
      </c>
      <c r="O63" s="1">
        <v>56.41</v>
      </c>
    </row>
    <row r="64" spans="1:15" x14ac:dyDescent="0.25">
      <c r="A64" t="s">
        <v>2071</v>
      </c>
      <c r="B64" t="s">
        <v>208</v>
      </c>
      <c r="C64" s="2" t="s">
        <v>207</v>
      </c>
      <c r="D64" s="2" t="s">
        <v>206</v>
      </c>
      <c r="E64" s="1">
        <v>22000000</v>
      </c>
      <c r="G64" s="1">
        <v>13861000</v>
      </c>
      <c r="H64" s="1">
        <v>35861000</v>
      </c>
      <c r="I64" s="1">
        <v>0</v>
      </c>
      <c r="J64" s="1">
        <v>35861000</v>
      </c>
      <c r="K64" s="1">
        <v>0</v>
      </c>
      <c r="L64" s="1">
        <v>20861000</v>
      </c>
      <c r="M64" s="1">
        <v>0</v>
      </c>
      <c r="N64" s="1">
        <v>20229841</v>
      </c>
      <c r="O64" s="1">
        <v>56.41</v>
      </c>
    </row>
    <row r="65" spans="1:15" x14ac:dyDescent="0.25">
      <c r="A65" t="s">
        <v>2071</v>
      </c>
      <c r="B65" t="s">
        <v>205</v>
      </c>
      <c r="C65" s="2" t="s">
        <v>204</v>
      </c>
      <c r="D65" s="2" t="s">
        <v>203</v>
      </c>
      <c r="E65" s="1">
        <v>96000000</v>
      </c>
      <c r="G65" s="1">
        <v>9876289</v>
      </c>
      <c r="H65" s="1">
        <v>105876289</v>
      </c>
      <c r="I65" s="1">
        <v>0</v>
      </c>
      <c r="J65" s="1">
        <v>105876289</v>
      </c>
      <c r="K65" s="1">
        <v>8721750</v>
      </c>
      <c r="L65" s="1">
        <v>86776070</v>
      </c>
      <c r="M65" s="1">
        <v>9187720</v>
      </c>
      <c r="N65" s="1">
        <v>86776070</v>
      </c>
      <c r="O65" s="1">
        <v>81.96</v>
      </c>
    </row>
    <row r="66" spans="1:15" x14ac:dyDescent="0.25">
      <c r="A66" t="s">
        <v>2071</v>
      </c>
      <c r="B66" t="s">
        <v>193</v>
      </c>
      <c r="C66" s="2" t="s">
        <v>192</v>
      </c>
      <c r="D66" s="2" t="s">
        <v>191</v>
      </c>
      <c r="E66" s="1">
        <v>96000000</v>
      </c>
      <c r="G66" s="1">
        <v>9876289</v>
      </c>
      <c r="H66" s="1">
        <v>105876289</v>
      </c>
      <c r="I66" s="1">
        <v>0</v>
      </c>
      <c r="J66" s="1">
        <v>105876289</v>
      </c>
      <c r="K66" s="1">
        <v>8721750</v>
      </c>
      <c r="L66" s="1">
        <v>86776070</v>
      </c>
      <c r="M66" s="1">
        <v>9187720</v>
      </c>
      <c r="N66" s="1">
        <v>86776070</v>
      </c>
      <c r="O66" s="1">
        <v>81.96</v>
      </c>
    </row>
    <row r="67" spans="1:15" x14ac:dyDescent="0.25">
      <c r="A67" t="s">
        <v>2071</v>
      </c>
      <c r="B67" t="s">
        <v>190</v>
      </c>
      <c r="C67" s="2" t="s">
        <v>189</v>
      </c>
      <c r="D67" s="2" t="s">
        <v>188</v>
      </c>
      <c r="E67" s="1">
        <v>15000000</v>
      </c>
      <c r="G67" s="1">
        <v>0</v>
      </c>
      <c r="H67" s="1">
        <v>15000000</v>
      </c>
      <c r="I67" s="1">
        <v>0</v>
      </c>
      <c r="J67" s="1">
        <v>15000000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5">
      <c r="A68" t="s">
        <v>2071</v>
      </c>
      <c r="B68" t="s">
        <v>187</v>
      </c>
      <c r="C68" s="2" t="s">
        <v>186</v>
      </c>
      <c r="D68" s="2" t="s">
        <v>185</v>
      </c>
      <c r="E68" s="1">
        <v>15000000</v>
      </c>
      <c r="G68" s="1">
        <v>0</v>
      </c>
      <c r="H68" s="1">
        <v>15000000</v>
      </c>
      <c r="I68" s="1">
        <v>0</v>
      </c>
      <c r="J68" s="1">
        <v>15000000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5">
      <c r="A69" t="s">
        <v>2071</v>
      </c>
      <c r="B69" t="s">
        <v>184</v>
      </c>
      <c r="C69" s="2" t="s">
        <v>183</v>
      </c>
      <c r="D69" s="2" t="s">
        <v>182</v>
      </c>
      <c r="E69" s="1">
        <v>38000000</v>
      </c>
      <c r="G69" s="1">
        <v>0</v>
      </c>
      <c r="H69" s="1">
        <v>38000000</v>
      </c>
      <c r="I69" s="1">
        <v>0</v>
      </c>
      <c r="J69" s="1">
        <v>38000000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5">
      <c r="A70" t="s">
        <v>2071</v>
      </c>
      <c r="B70" t="s">
        <v>181</v>
      </c>
      <c r="C70" s="2" t="s">
        <v>180</v>
      </c>
      <c r="D70" s="2" t="s">
        <v>179</v>
      </c>
      <c r="E70" s="1">
        <v>2800000</v>
      </c>
      <c r="G70" s="1">
        <v>-800000</v>
      </c>
      <c r="H70" s="1">
        <v>2000000</v>
      </c>
      <c r="I70" s="1">
        <v>0</v>
      </c>
      <c r="J70" s="1">
        <v>2000000</v>
      </c>
      <c r="K70" s="1">
        <v>0</v>
      </c>
      <c r="L70" s="1">
        <v>2000000</v>
      </c>
      <c r="M70" s="1">
        <v>0</v>
      </c>
      <c r="N70" s="1">
        <v>2000000</v>
      </c>
      <c r="O70" s="1">
        <v>1000</v>
      </c>
    </row>
    <row r="71" spans="1:15" x14ac:dyDescent="0.25">
      <c r="A71" t="s">
        <v>2071</v>
      </c>
      <c r="B71" t="s">
        <v>178</v>
      </c>
      <c r="C71" s="2" t="s">
        <v>177</v>
      </c>
      <c r="D71" s="2" t="s">
        <v>176</v>
      </c>
      <c r="E71" s="1">
        <v>28000000</v>
      </c>
      <c r="G71" s="1">
        <v>-750000</v>
      </c>
      <c r="H71" s="1">
        <v>27250000</v>
      </c>
      <c r="I71" s="1">
        <v>0</v>
      </c>
      <c r="J71" s="1">
        <v>27250000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5">
      <c r="A72" t="s">
        <v>2071</v>
      </c>
      <c r="B72" t="s">
        <v>172</v>
      </c>
      <c r="C72" s="2" t="s">
        <v>171</v>
      </c>
      <c r="D72" s="2" t="s">
        <v>170</v>
      </c>
      <c r="E72" s="1">
        <v>152000000</v>
      </c>
      <c r="G72" s="1">
        <v>-28500000</v>
      </c>
      <c r="H72" s="1">
        <v>123500000</v>
      </c>
      <c r="I72" s="1">
        <v>0</v>
      </c>
      <c r="J72" s="1">
        <v>123500000</v>
      </c>
      <c r="K72" s="1">
        <v>462000</v>
      </c>
      <c r="L72" s="1">
        <v>114099808</v>
      </c>
      <c r="M72" s="1">
        <v>462000</v>
      </c>
      <c r="N72" s="1">
        <v>114099808</v>
      </c>
      <c r="O72" s="1">
        <v>92.39</v>
      </c>
    </row>
    <row r="73" spans="1:15" x14ac:dyDescent="0.25">
      <c r="A73" t="s">
        <v>2071</v>
      </c>
      <c r="B73" t="s">
        <v>169</v>
      </c>
      <c r="C73" s="2" t="s">
        <v>168</v>
      </c>
      <c r="D73" s="2" t="s">
        <v>167</v>
      </c>
      <c r="E73" s="1">
        <v>152000000</v>
      </c>
      <c r="G73" s="1">
        <v>-28500000</v>
      </c>
      <c r="H73" s="1">
        <v>123500000</v>
      </c>
      <c r="I73" s="1">
        <v>0</v>
      </c>
      <c r="J73" s="1">
        <v>123500000</v>
      </c>
      <c r="K73" s="1">
        <v>462000</v>
      </c>
      <c r="L73" s="1">
        <v>114099808</v>
      </c>
      <c r="M73" s="1">
        <v>462000</v>
      </c>
      <c r="N73" s="1">
        <v>114099808</v>
      </c>
      <c r="O73" s="1">
        <v>92.39</v>
      </c>
    </row>
    <row r="74" spans="1:15" x14ac:dyDescent="0.25">
      <c r="A74" t="s">
        <v>2071</v>
      </c>
      <c r="B74" t="s">
        <v>607</v>
      </c>
      <c r="C74" s="2" t="s">
        <v>606</v>
      </c>
      <c r="D74" s="2" t="s">
        <v>274</v>
      </c>
      <c r="E74" s="1">
        <v>0</v>
      </c>
      <c r="G74" s="1">
        <v>29605260</v>
      </c>
      <c r="H74" s="1">
        <v>29605260</v>
      </c>
      <c r="I74" s="1">
        <v>0</v>
      </c>
      <c r="J74" s="1">
        <v>29605260</v>
      </c>
      <c r="K74" s="1">
        <v>0</v>
      </c>
      <c r="L74" s="1">
        <v>29605260</v>
      </c>
      <c r="M74" s="1">
        <v>0</v>
      </c>
      <c r="N74" s="1">
        <v>29605260</v>
      </c>
      <c r="O74" s="1">
        <v>1000</v>
      </c>
    </row>
    <row r="75" spans="1:15" x14ac:dyDescent="0.25">
      <c r="A75" t="s">
        <v>2071</v>
      </c>
      <c r="B75" t="s">
        <v>166</v>
      </c>
      <c r="C75" s="2" t="s">
        <v>165</v>
      </c>
      <c r="D75" s="2" t="s">
        <v>164</v>
      </c>
      <c r="E75" s="1">
        <v>26296000000</v>
      </c>
      <c r="G75" s="1">
        <v>0</v>
      </c>
      <c r="H75" s="1">
        <v>26296000000</v>
      </c>
      <c r="I75" s="1">
        <v>0</v>
      </c>
      <c r="J75" s="1">
        <v>26296000000</v>
      </c>
      <c r="K75" s="1">
        <v>72436908</v>
      </c>
      <c r="L75" s="1">
        <v>23653585659</v>
      </c>
      <c r="M75" s="1">
        <v>2296785529</v>
      </c>
      <c r="N75" s="1">
        <v>7889064165</v>
      </c>
      <c r="O75" s="1">
        <v>300</v>
      </c>
    </row>
    <row r="76" spans="1:15" x14ac:dyDescent="0.25">
      <c r="A76" t="s">
        <v>2071</v>
      </c>
      <c r="B76" t="s">
        <v>163</v>
      </c>
      <c r="C76" s="2" t="s">
        <v>162</v>
      </c>
      <c r="D76" s="2" t="s">
        <v>161</v>
      </c>
      <c r="E76" s="1">
        <v>26296000000</v>
      </c>
      <c r="G76" s="1">
        <v>-15671388</v>
      </c>
      <c r="H76" s="1">
        <v>26280328612</v>
      </c>
      <c r="I76" s="1">
        <v>0</v>
      </c>
      <c r="J76" s="1">
        <v>26280328612</v>
      </c>
      <c r="K76" s="1">
        <v>64034320</v>
      </c>
      <c r="L76" s="1">
        <v>23637914271</v>
      </c>
      <c r="M76" s="1">
        <v>2288382941</v>
      </c>
      <c r="N76" s="1">
        <v>7873392777</v>
      </c>
      <c r="O76" s="1">
        <v>29.96</v>
      </c>
    </row>
    <row r="77" spans="1:15" x14ac:dyDescent="0.25">
      <c r="A77" t="s">
        <v>2071</v>
      </c>
      <c r="B77" t="s">
        <v>160</v>
      </c>
      <c r="C77" s="2" t="s">
        <v>159</v>
      </c>
      <c r="D77" s="2" t="s">
        <v>158</v>
      </c>
      <c r="E77" s="1">
        <v>26296000000</v>
      </c>
      <c r="G77" s="1">
        <v>-15671388</v>
      </c>
      <c r="H77" s="1">
        <v>26280328612</v>
      </c>
      <c r="I77" s="1">
        <v>0</v>
      </c>
      <c r="J77" s="1">
        <v>26280328612</v>
      </c>
      <c r="K77" s="1">
        <v>64034320</v>
      </c>
      <c r="L77" s="1">
        <v>23637914271</v>
      </c>
      <c r="M77" s="1">
        <v>2288382941</v>
      </c>
      <c r="N77" s="1">
        <v>7873392777</v>
      </c>
      <c r="O77" s="1">
        <v>29.96</v>
      </c>
    </row>
    <row r="78" spans="1:15" x14ac:dyDescent="0.25">
      <c r="A78" t="s">
        <v>2071</v>
      </c>
      <c r="B78" t="s">
        <v>157</v>
      </c>
      <c r="C78" s="2" t="s">
        <v>156</v>
      </c>
      <c r="D78" s="2" t="s">
        <v>155</v>
      </c>
      <c r="E78" s="1">
        <v>26296000000</v>
      </c>
      <c r="G78" s="1">
        <v>-15671388</v>
      </c>
      <c r="H78" s="1">
        <v>26280328612</v>
      </c>
      <c r="I78" s="1">
        <v>0</v>
      </c>
      <c r="J78" s="1">
        <v>26280328612</v>
      </c>
      <c r="K78" s="1">
        <v>64034320</v>
      </c>
      <c r="L78" s="1">
        <v>23637914271</v>
      </c>
      <c r="M78" s="1">
        <v>2288382941</v>
      </c>
      <c r="N78" s="1">
        <v>7873392777</v>
      </c>
      <c r="O78" s="1">
        <v>29.96</v>
      </c>
    </row>
    <row r="79" spans="1:15" x14ac:dyDescent="0.25">
      <c r="A79" t="s">
        <v>2071</v>
      </c>
      <c r="B79" t="s">
        <v>1387</v>
      </c>
      <c r="C79" s="2" t="s">
        <v>1386</v>
      </c>
      <c r="D79" s="2" t="s">
        <v>1385</v>
      </c>
      <c r="E79" s="1">
        <v>21127709000</v>
      </c>
      <c r="G79" s="1">
        <v>-208855388</v>
      </c>
      <c r="H79" s="1">
        <v>20918853612</v>
      </c>
      <c r="I79" s="1">
        <v>0</v>
      </c>
      <c r="J79" s="1">
        <v>20918853612</v>
      </c>
      <c r="K79" s="1">
        <v>23541524</v>
      </c>
      <c r="L79" s="1">
        <v>18641639078</v>
      </c>
      <c r="M79" s="1">
        <v>1604886109</v>
      </c>
      <c r="N79" s="1">
        <v>5205951911</v>
      </c>
      <c r="O79" s="1">
        <v>24.89</v>
      </c>
    </row>
    <row r="80" spans="1:15" x14ac:dyDescent="0.25">
      <c r="A80" t="s">
        <v>2071</v>
      </c>
      <c r="B80" t="s">
        <v>2095</v>
      </c>
      <c r="C80" s="2" t="s">
        <v>2094</v>
      </c>
      <c r="D80" s="2" t="s">
        <v>2093</v>
      </c>
      <c r="E80" s="1">
        <v>21127709000</v>
      </c>
      <c r="G80" s="1">
        <v>-208855388</v>
      </c>
      <c r="H80" s="1">
        <v>20918853612</v>
      </c>
      <c r="I80" s="1">
        <v>0</v>
      </c>
      <c r="J80" s="1">
        <v>20918853612</v>
      </c>
      <c r="K80" s="1">
        <v>23541524</v>
      </c>
      <c r="L80" s="1">
        <v>18641639078</v>
      </c>
      <c r="M80" s="1">
        <v>1604886109</v>
      </c>
      <c r="N80" s="1">
        <v>5205951911</v>
      </c>
      <c r="O80" s="1">
        <v>24.89</v>
      </c>
    </row>
    <row r="81" spans="1:15" x14ac:dyDescent="0.25">
      <c r="A81" t="s">
        <v>2071</v>
      </c>
      <c r="B81" t="s">
        <v>2092</v>
      </c>
      <c r="C81" s="2" t="s">
        <v>2091</v>
      </c>
      <c r="D81" s="2" t="s">
        <v>2090</v>
      </c>
      <c r="E81" s="1">
        <v>21127709000</v>
      </c>
      <c r="G81" s="1">
        <v>-208855388</v>
      </c>
      <c r="H81" s="1">
        <v>20918853612</v>
      </c>
      <c r="I81" s="1">
        <v>0</v>
      </c>
      <c r="J81" s="1">
        <v>20918853612</v>
      </c>
      <c r="K81" s="1">
        <v>23541524</v>
      </c>
      <c r="L81" s="1">
        <v>18641639078</v>
      </c>
      <c r="M81" s="1">
        <v>1604886109</v>
      </c>
      <c r="N81" s="1">
        <v>5205951911</v>
      </c>
      <c r="O81" s="1">
        <v>24.89</v>
      </c>
    </row>
    <row r="82" spans="1:15" x14ac:dyDescent="0.25">
      <c r="A82" t="s">
        <v>2071</v>
      </c>
      <c r="B82" t="s">
        <v>554</v>
      </c>
      <c r="C82" s="2" t="s">
        <v>553</v>
      </c>
      <c r="D82" s="2" t="s">
        <v>552</v>
      </c>
      <c r="E82" s="1">
        <v>529580000</v>
      </c>
      <c r="G82" s="1">
        <v>59780000</v>
      </c>
      <c r="H82" s="1">
        <v>589360000</v>
      </c>
      <c r="I82" s="1">
        <v>0</v>
      </c>
      <c r="J82" s="1">
        <v>589360000</v>
      </c>
      <c r="K82" s="1">
        <v>653292</v>
      </c>
      <c r="L82" s="1">
        <v>577532888</v>
      </c>
      <c r="M82" s="1">
        <v>261709071</v>
      </c>
      <c r="N82" s="1">
        <v>360891273</v>
      </c>
      <c r="O82" s="1">
        <v>61.23</v>
      </c>
    </row>
    <row r="83" spans="1:15" x14ac:dyDescent="0.25">
      <c r="A83" t="s">
        <v>2071</v>
      </c>
      <c r="B83" t="s">
        <v>2089</v>
      </c>
      <c r="C83" s="2" t="s">
        <v>2088</v>
      </c>
      <c r="D83" s="2" t="s">
        <v>2087</v>
      </c>
      <c r="E83" s="1">
        <v>529580000</v>
      </c>
      <c r="G83" s="1">
        <v>59780000</v>
      </c>
      <c r="H83" s="1">
        <v>589360000</v>
      </c>
      <c r="I83" s="1">
        <v>0</v>
      </c>
      <c r="J83" s="1">
        <v>589360000</v>
      </c>
      <c r="K83" s="1">
        <v>653292</v>
      </c>
      <c r="L83" s="1">
        <v>577532888</v>
      </c>
      <c r="M83" s="1">
        <v>261709071</v>
      </c>
      <c r="N83" s="1">
        <v>360891273</v>
      </c>
      <c r="O83" s="1">
        <v>61.23</v>
      </c>
    </row>
    <row r="84" spans="1:15" x14ac:dyDescent="0.25">
      <c r="A84" t="s">
        <v>2071</v>
      </c>
      <c r="B84" t="s">
        <v>2086</v>
      </c>
      <c r="C84" s="2" t="s">
        <v>2085</v>
      </c>
      <c r="D84" s="2" t="s">
        <v>2084</v>
      </c>
      <c r="E84" s="1">
        <v>529580000</v>
      </c>
      <c r="G84" s="1">
        <v>59780000</v>
      </c>
      <c r="H84" s="1">
        <v>589360000</v>
      </c>
      <c r="I84" s="1">
        <v>0</v>
      </c>
      <c r="J84" s="1">
        <v>589360000</v>
      </c>
      <c r="K84" s="1">
        <v>653292</v>
      </c>
      <c r="L84" s="1">
        <v>577532888</v>
      </c>
      <c r="M84" s="1">
        <v>261709071</v>
      </c>
      <c r="N84" s="1">
        <v>360891273</v>
      </c>
      <c r="O84" s="1">
        <v>61.23</v>
      </c>
    </row>
    <row r="85" spans="1:15" x14ac:dyDescent="0.25">
      <c r="A85" t="s">
        <v>2071</v>
      </c>
      <c r="B85" t="s">
        <v>133</v>
      </c>
      <c r="C85" s="2" t="s">
        <v>132</v>
      </c>
      <c r="D85" s="2" t="s">
        <v>131</v>
      </c>
      <c r="E85" s="1">
        <v>837621000</v>
      </c>
      <c r="G85" s="1">
        <v>289064000</v>
      </c>
      <c r="H85" s="1">
        <v>1126685000</v>
      </c>
      <c r="I85" s="1">
        <v>0</v>
      </c>
      <c r="J85" s="1">
        <v>1126685000</v>
      </c>
      <c r="K85" s="1">
        <v>33673000</v>
      </c>
      <c r="L85" s="1">
        <v>970267000</v>
      </c>
      <c r="M85" s="1">
        <v>98143667</v>
      </c>
      <c r="N85" s="1">
        <v>554225666</v>
      </c>
      <c r="O85" s="1">
        <v>49.19</v>
      </c>
    </row>
    <row r="86" spans="1:15" x14ac:dyDescent="0.25">
      <c r="A86" t="s">
        <v>2071</v>
      </c>
      <c r="B86" t="s">
        <v>2083</v>
      </c>
      <c r="C86" s="2" t="s">
        <v>2082</v>
      </c>
      <c r="D86" s="2" t="s">
        <v>2081</v>
      </c>
      <c r="E86" s="1">
        <v>837621000</v>
      </c>
      <c r="G86" s="1">
        <v>289064000</v>
      </c>
      <c r="H86" s="1">
        <v>1126685000</v>
      </c>
      <c r="I86" s="1">
        <v>0</v>
      </c>
      <c r="J86" s="1">
        <v>1126685000</v>
      </c>
      <c r="K86" s="1">
        <v>33673000</v>
      </c>
      <c r="L86" s="1">
        <v>970267000</v>
      </c>
      <c r="M86" s="1">
        <v>98143667</v>
      </c>
      <c r="N86" s="1">
        <v>554225666</v>
      </c>
      <c r="O86" s="1">
        <v>49.19</v>
      </c>
    </row>
    <row r="87" spans="1:15" x14ac:dyDescent="0.25">
      <c r="A87" t="s">
        <v>2071</v>
      </c>
      <c r="B87" t="s">
        <v>2080</v>
      </c>
      <c r="C87" s="2" t="s">
        <v>2079</v>
      </c>
      <c r="D87" s="2" t="s">
        <v>2078</v>
      </c>
      <c r="E87" s="1">
        <v>837621000</v>
      </c>
      <c r="G87" s="1">
        <v>289064000</v>
      </c>
      <c r="H87" s="1">
        <v>1126685000</v>
      </c>
      <c r="I87" s="1">
        <v>0</v>
      </c>
      <c r="J87" s="1">
        <v>1126685000</v>
      </c>
      <c r="K87" s="1">
        <v>33673000</v>
      </c>
      <c r="L87" s="1">
        <v>970267000</v>
      </c>
      <c r="M87" s="1">
        <v>98143667</v>
      </c>
      <c r="N87" s="1">
        <v>554225666</v>
      </c>
      <c r="O87" s="1">
        <v>49.19</v>
      </c>
    </row>
    <row r="88" spans="1:15" x14ac:dyDescent="0.25">
      <c r="A88" t="s">
        <v>2071</v>
      </c>
      <c r="B88" t="s">
        <v>297</v>
      </c>
      <c r="C88" s="2" t="s">
        <v>296</v>
      </c>
      <c r="D88" s="2" t="s">
        <v>295</v>
      </c>
      <c r="E88" s="1">
        <v>3801090000</v>
      </c>
      <c r="G88" s="1">
        <v>-155660000</v>
      </c>
      <c r="H88" s="1">
        <v>3645430000</v>
      </c>
      <c r="I88" s="1">
        <v>0</v>
      </c>
      <c r="J88" s="1">
        <v>3645430000</v>
      </c>
      <c r="K88" s="1">
        <v>6166504</v>
      </c>
      <c r="L88" s="1">
        <v>3448475305</v>
      </c>
      <c r="M88" s="1">
        <v>323644094</v>
      </c>
      <c r="N88" s="1">
        <v>1752323927</v>
      </c>
      <c r="O88" s="1">
        <v>48.07</v>
      </c>
    </row>
    <row r="89" spans="1:15" x14ac:dyDescent="0.25">
      <c r="A89" t="s">
        <v>2071</v>
      </c>
      <c r="B89" t="s">
        <v>2077</v>
      </c>
      <c r="C89" s="2" t="s">
        <v>2076</v>
      </c>
      <c r="D89" s="2" t="s">
        <v>2075</v>
      </c>
      <c r="E89" s="1">
        <v>3801090000</v>
      </c>
      <c r="G89" s="1">
        <v>-155660000</v>
      </c>
      <c r="H89" s="1">
        <v>3645430000</v>
      </c>
      <c r="I89" s="1">
        <v>0</v>
      </c>
      <c r="J89" s="1">
        <v>3645430000</v>
      </c>
      <c r="K89" s="1">
        <v>6166504</v>
      </c>
      <c r="L89" s="1">
        <v>3448475305</v>
      </c>
      <c r="M89" s="1">
        <v>323644094</v>
      </c>
      <c r="N89" s="1">
        <v>1752323927</v>
      </c>
      <c r="O89" s="1">
        <v>48.07</v>
      </c>
    </row>
    <row r="90" spans="1:15" x14ac:dyDescent="0.25">
      <c r="A90" t="s">
        <v>2071</v>
      </c>
      <c r="B90" t="s">
        <v>2074</v>
      </c>
      <c r="C90" s="2" t="s">
        <v>2073</v>
      </c>
      <c r="D90" s="2" t="s">
        <v>2072</v>
      </c>
      <c r="E90" s="1">
        <v>3801090000</v>
      </c>
      <c r="G90" s="1">
        <v>-155660000</v>
      </c>
      <c r="H90" s="1">
        <v>3645430000</v>
      </c>
      <c r="I90" s="1">
        <v>0</v>
      </c>
      <c r="J90" s="1">
        <v>3645430000</v>
      </c>
      <c r="K90" s="1">
        <v>6166504</v>
      </c>
      <c r="L90" s="1">
        <v>3448475305</v>
      </c>
      <c r="M90" s="1">
        <v>323644094</v>
      </c>
      <c r="N90" s="1">
        <v>1752323927</v>
      </c>
      <c r="O90" s="1">
        <v>48.07</v>
      </c>
    </row>
    <row r="91" spans="1:15" x14ac:dyDescent="0.25">
      <c r="A91" t="s">
        <v>2071</v>
      </c>
      <c r="B91" t="s">
        <v>276</v>
      </c>
      <c r="C91" s="2" t="s">
        <v>275</v>
      </c>
      <c r="D91" s="2" t="s">
        <v>274</v>
      </c>
      <c r="E91" s="1">
        <v>0</v>
      </c>
      <c r="G91" s="1">
        <v>15671388</v>
      </c>
      <c r="H91" s="1">
        <v>15671388</v>
      </c>
      <c r="I91" s="1">
        <v>0</v>
      </c>
      <c r="J91" s="1">
        <v>15671388</v>
      </c>
      <c r="K91" s="1">
        <v>8402588</v>
      </c>
      <c r="L91" s="1">
        <v>15671388</v>
      </c>
      <c r="M91" s="1">
        <v>8402588</v>
      </c>
      <c r="N91" s="1">
        <v>15671388</v>
      </c>
      <c r="O91" s="1">
        <v>1000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opLeftCell="A5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6.8554687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6.8554687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8" style="1" bestFit="1" customWidth="1"/>
  </cols>
  <sheetData>
    <row r="1" spans="1:15" x14ac:dyDescent="0.25">
      <c r="A1" t="s">
        <v>2116</v>
      </c>
      <c r="B1" s="8"/>
      <c r="C1" s="2" t="s">
        <v>2118</v>
      </c>
    </row>
    <row r="2" spans="1:15" x14ac:dyDescent="0.25">
      <c r="A2" t="s">
        <v>2117</v>
      </c>
      <c r="B2" s="8"/>
      <c r="C2" s="2" t="s">
        <v>2116</v>
      </c>
    </row>
    <row r="3" spans="1:15" x14ac:dyDescent="0.25">
      <c r="A3">
        <v>90</v>
      </c>
      <c r="B3" s="8"/>
      <c r="C3" s="2" t="s">
        <v>2115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90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131</v>
      </c>
      <c r="F7" s="1" t="str">
        <f>MID(C1,FIND("Ejecutora =",C1,1)+12,2)</f>
        <v>01</v>
      </c>
      <c r="H7" s="1" t="s">
        <v>118</v>
      </c>
      <c r="I7" s="1" t="s">
        <v>615</v>
      </c>
    </row>
    <row r="8" spans="1:15" x14ac:dyDescent="0.25">
      <c r="B8" s="8"/>
      <c r="C8" s="2"/>
      <c r="D8" t="s">
        <v>2114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2101</v>
      </c>
      <c r="B14" t="s">
        <v>99</v>
      </c>
      <c r="C14" s="2" t="s">
        <v>98</v>
      </c>
      <c r="D14" s="2" t="s">
        <v>97</v>
      </c>
      <c r="E14" s="1">
        <v>79949822000</v>
      </c>
      <c r="G14" s="1">
        <v>0</v>
      </c>
      <c r="H14" s="1">
        <v>79949822000</v>
      </c>
      <c r="I14" s="1">
        <v>0</v>
      </c>
      <c r="J14" s="1">
        <v>79949822000</v>
      </c>
      <c r="K14" s="1">
        <v>6701812561</v>
      </c>
      <c r="L14" s="1">
        <v>56987198077</v>
      </c>
      <c r="M14" s="1">
        <v>6281604521</v>
      </c>
      <c r="N14" s="1">
        <v>36832091468</v>
      </c>
      <c r="O14" s="1">
        <v>46.07</v>
      </c>
    </row>
    <row r="15" spans="1:15" x14ac:dyDescent="0.25">
      <c r="A15" t="s">
        <v>2101</v>
      </c>
      <c r="B15" t="s">
        <v>96</v>
      </c>
      <c r="C15" s="2" t="s">
        <v>95</v>
      </c>
      <c r="D15" s="2" t="s">
        <v>94</v>
      </c>
      <c r="E15" s="1">
        <v>49851235000</v>
      </c>
      <c r="G15" s="1">
        <v>0</v>
      </c>
      <c r="H15" s="1">
        <v>49851235000</v>
      </c>
      <c r="I15" s="1">
        <v>0</v>
      </c>
      <c r="J15" s="1">
        <v>49851235000</v>
      </c>
      <c r="K15" s="1">
        <v>3414613685</v>
      </c>
      <c r="L15" s="1">
        <v>32656732830</v>
      </c>
      <c r="M15" s="1">
        <v>5142455672</v>
      </c>
      <c r="N15" s="1">
        <v>29473861349</v>
      </c>
      <c r="O15" s="1">
        <v>59.12</v>
      </c>
    </row>
    <row r="16" spans="1:15" x14ac:dyDescent="0.25">
      <c r="A16" t="s">
        <v>2101</v>
      </c>
      <c r="B16" t="s">
        <v>93</v>
      </c>
      <c r="C16" s="2" t="s">
        <v>92</v>
      </c>
      <c r="D16" s="2" t="s">
        <v>91</v>
      </c>
      <c r="E16" s="1">
        <v>42842235000</v>
      </c>
      <c r="G16" s="1">
        <v>-133056000</v>
      </c>
      <c r="H16" s="1">
        <v>42709179000</v>
      </c>
      <c r="I16" s="1">
        <v>0</v>
      </c>
      <c r="J16" s="1">
        <v>42709179000</v>
      </c>
      <c r="K16" s="1">
        <v>2832167133</v>
      </c>
      <c r="L16" s="1">
        <v>26630384475</v>
      </c>
      <c r="M16" s="1">
        <v>2786666805</v>
      </c>
      <c r="N16" s="1">
        <v>25614013547</v>
      </c>
      <c r="O16" s="1">
        <v>59.97</v>
      </c>
    </row>
    <row r="17" spans="1:15" x14ac:dyDescent="0.25">
      <c r="A17" t="s">
        <v>2101</v>
      </c>
      <c r="B17" t="s">
        <v>90</v>
      </c>
      <c r="C17" s="2" t="s">
        <v>89</v>
      </c>
      <c r="D17" s="2" t="s">
        <v>88</v>
      </c>
      <c r="E17" s="1">
        <v>32521933000</v>
      </c>
      <c r="G17" s="1">
        <v>-1298056000</v>
      </c>
      <c r="H17" s="1">
        <v>31223877000</v>
      </c>
      <c r="I17" s="1">
        <v>0</v>
      </c>
      <c r="J17" s="1">
        <v>31223877000</v>
      </c>
      <c r="K17" s="1">
        <v>1912732388</v>
      </c>
      <c r="L17" s="1">
        <v>18475774212</v>
      </c>
      <c r="M17" s="1">
        <v>1912732388</v>
      </c>
      <c r="N17" s="1">
        <v>18475774212</v>
      </c>
      <c r="O17" s="1">
        <v>59.17</v>
      </c>
    </row>
    <row r="18" spans="1:15" x14ac:dyDescent="0.25">
      <c r="A18" t="s">
        <v>2101</v>
      </c>
      <c r="B18" t="s">
        <v>87</v>
      </c>
      <c r="C18" s="2" t="s">
        <v>86</v>
      </c>
      <c r="D18" s="2" t="s">
        <v>85</v>
      </c>
      <c r="E18" s="1">
        <v>14957750000</v>
      </c>
      <c r="G18" s="1">
        <v>-1488056000</v>
      </c>
      <c r="H18" s="1">
        <v>13469694000</v>
      </c>
      <c r="I18" s="1">
        <v>0</v>
      </c>
      <c r="J18" s="1">
        <v>13469694000</v>
      </c>
      <c r="K18" s="1">
        <v>947477679</v>
      </c>
      <c r="L18" s="1">
        <v>8417909776</v>
      </c>
      <c r="M18" s="1">
        <v>947477679</v>
      </c>
      <c r="N18" s="1">
        <v>8417909776</v>
      </c>
      <c r="O18" s="1">
        <v>62.5</v>
      </c>
    </row>
    <row r="19" spans="1:15" x14ac:dyDescent="0.25">
      <c r="A19" t="s">
        <v>2101</v>
      </c>
      <c r="B19" t="s">
        <v>84</v>
      </c>
      <c r="C19" s="2" t="s">
        <v>83</v>
      </c>
      <c r="D19" s="2" t="s">
        <v>82</v>
      </c>
      <c r="E19" s="1">
        <v>266265000</v>
      </c>
      <c r="G19" s="1">
        <v>0</v>
      </c>
      <c r="H19" s="1">
        <v>266265000</v>
      </c>
      <c r="I19" s="1">
        <v>0</v>
      </c>
      <c r="J19" s="1">
        <v>266265000</v>
      </c>
      <c r="K19" s="1">
        <v>21170525</v>
      </c>
      <c r="L19" s="1">
        <v>196296164</v>
      </c>
      <c r="M19" s="1">
        <v>21170525</v>
      </c>
      <c r="N19" s="1">
        <v>196296164</v>
      </c>
      <c r="O19" s="1">
        <v>73.72</v>
      </c>
    </row>
    <row r="20" spans="1:15" x14ac:dyDescent="0.25">
      <c r="A20" t="s">
        <v>2101</v>
      </c>
      <c r="B20" t="s">
        <v>81</v>
      </c>
      <c r="C20" s="2" t="s">
        <v>80</v>
      </c>
      <c r="D20" s="2" t="s">
        <v>79</v>
      </c>
      <c r="E20" s="1">
        <v>8637974000</v>
      </c>
      <c r="G20" s="1">
        <v>0</v>
      </c>
      <c r="H20" s="1">
        <v>8637974000</v>
      </c>
      <c r="I20" s="1">
        <v>0</v>
      </c>
      <c r="J20" s="1">
        <v>8637974000</v>
      </c>
      <c r="K20" s="1">
        <v>705227328</v>
      </c>
      <c r="L20" s="1">
        <v>5424970548</v>
      </c>
      <c r="M20" s="1">
        <v>705227328</v>
      </c>
      <c r="N20" s="1">
        <v>5424970548</v>
      </c>
      <c r="O20" s="1">
        <v>62.8</v>
      </c>
    </row>
    <row r="21" spans="1:15" x14ac:dyDescent="0.25">
      <c r="A21" t="s">
        <v>2101</v>
      </c>
      <c r="B21" t="s">
        <v>78</v>
      </c>
      <c r="C21" s="2" t="s">
        <v>77</v>
      </c>
      <c r="D21" s="2" t="s">
        <v>76</v>
      </c>
      <c r="E21" s="1">
        <v>460383000</v>
      </c>
      <c r="G21" s="1">
        <v>0</v>
      </c>
      <c r="H21" s="1">
        <v>460383000</v>
      </c>
      <c r="I21" s="1">
        <v>0</v>
      </c>
      <c r="J21" s="1">
        <v>460383000</v>
      </c>
      <c r="K21" s="1">
        <v>30004722</v>
      </c>
      <c r="L21" s="1">
        <v>243727651</v>
      </c>
      <c r="M21" s="1">
        <v>30004722</v>
      </c>
      <c r="N21" s="1">
        <v>243727651</v>
      </c>
      <c r="O21" s="1">
        <v>52.94</v>
      </c>
    </row>
    <row r="22" spans="1:15" x14ac:dyDescent="0.25">
      <c r="A22" t="s">
        <v>2101</v>
      </c>
      <c r="B22" t="s">
        <v>75</v>
      </c>
      <c r="C22" s="2" t="s">
        <v>74</v>
      </c>
      <c r="D22" s="2" t="s">
        <v>73</v>
      </c>
      <c r="E22" s="1">
        <v>2934749000</v>
      </c>
      <c r="G22" s="1">
        <v>0</v>
      </c>
      <c r="H22" s="1">
        <v>2934749000</v>
      </c>
      <c r="I22" s="1">
        <v>0</v>
      </c>
      <c r="J22" s="1">
        <v>2934749000</v>
      </c>
      <c r="K22" s="1">
        <v>0</v>
      </c>
      <c r="L22" s="1">
        <v>2073788389</v>
      </c>
      <c r="M22" s="1">
        <v>0</v>
      </c>
      <c r="N22" s="1">
        <v>2073788389</v>
      </c>
      <c r="O22" s="1">
        <v>70.66</v>
      </c>
    </row>
    <row r="23" spans="1:15" x14ac:dyDescent="0.25">
      <c r="A23" t="s">
        <v>2101</v>
      </c>
      <c r="B23" t="s">
        <v>72</v>
      </c>
      <c r="C23" s="2" t="s">
        <v>71</v>
      </c>
      <c r="D23" s="2" t="s">
        <v>70</v>
      </c>
      <c r="E23" s="1">
        <v>1798654000</v>
      </c>
      <c r="G23" s="1">
        <v>0</v>
      </c>
      <c r="H23" s="1">
        <v>1798654000</v>
      </c>
      <c r="I23" s="1">
        <v>0</v>
      </c>
      <c r="J23" s="1">
        <v>1798654000</v>
      </c>
      <c r="K23" s="1">
        <v>1774510</v>
      </c>
      <c r="L23" s="1">
        <v>23839371</v>
      </c>
      <c r="M23" s="1">
        <v>1774510</v>
      </c>
      <c r="N23" s="1">
        <v>23839371</v>
      </c>
      <c r="O23" s="1">
        <v>1.33</v>
      </c>
    </row>
    <row r="24" spans="1:15" x14ac:dyDescent="0.25">
      <c r="A24" t="s">
        <v>2101</v>
      </c>
      <c r="B24" t="s">
        <v>69</v>
      </c>
      <c r="C24" s="2" t="s">
        <v>68</v>
      </c>
      <c r="D24" s="2" t="s">
        <v>67</v>
      </c>
      <c r="E24" s="1">
        <v>863353000</v>
      </c>
      <c r="G24" s="1">
        <v>0</v>
      </c>
      <c r="H24" s="1">
        <v>863353000</v>
      </c>
      <c r="I24" s="1">
        <v>0</v>
      </c>
      <c r="J24" s="1">
        <v>863353000</v>
      </c>
      <c r="K24" s="1">
        <v>30077038</v>
      </c>
      <c r="L24" s="1">
        <v>315896143</v>
      </c>
      <c r="M24" s="1">
        <v>30077038</v>
      </c>
      <c r="N24" s="1">
        <v>315896143</v>
      </c>
      <c r="O24" s="1">
        <v>36.590000000000003</v>
      </c>
    </row>
    <row r="25" spans="1:15" x14ac:dyDescent="0.25">
      <c r="A25" t="s">
        <v>2101</v>
      </c>
      <c r="B25" t="s">
        <v>66</v>
      </c>
      <c r="C25" s="2" t="s">
        <v>65</v>
      </c>
      <c r="D25" s="2" t="s">
        <v>64</v>
      </c>
      <c r="E25" s="1">
        <v>576263000</v>
      </c>
      <c r="G25" s="1">
        <v>0</v>
      </c>
      <c r="H25" s="1">
        <v>576263000</v>
      </c>
      <c r="I25" s="1">
        <v>0</v>
      </c>
      <c r="J25" s="1">
        <v>576263000</v>
      </c>
      <c r="K25" s="1">
        <v>45922612</v>
      </c>
      <c r="L25" s="1">
        <v>419318403</v>
      </c>
      <c r="M25" s="1">
        <v>45922612</v>
      </c>
      <c r="N25" s="1">
        <v>419318403</v>
      </c>
      <c r="O25" s="1">
        <v>72.77</v>
      </c>
    </row>
    <row r="26" spans="1:15" x14ac:dyDescent="0.25">
      <c r="A26" t="s">
        <v>2101</v>
      </c>
      <c r="B26" t="s">
        <v>63</v>
      </c>
      <c r="C26" s="2" t="s">
        <v>62</v>
      </c>
      <c r="D26" s="2" t="s">
        <v>61</v>
      </c>
      <c r="E26" s="1">
        <v>465221000</v>
      </c>
      <c r="G26" s="1">
        <v>0</v>
      </c>
      <c r="H26" s="1">
        <v>465221000</v>
      </c>
      <c r="I26" s="1">
        <v>0</v>
      </c>
      <c r="J26" s="1">
        <v>465221000</v>
      </c>
      <c r="K26" s="1">
        <v>36228403</v>
      </c>
      <c r="L26" s="1">
        <v>296452408</v>
      </c>
      <c r="M26" s="1">
        <v>36228403</v>
      </c>
      <c r="N26" s="1">
        <v>296452408</v>
      </c>
      <c r="O26" s="1">
        <v>63.72</v>
      </c>
    </row>
    <row r="27" spans="1:15" x14ac:dyDescent="0.25">
      <c r="A27" t="s">
        <v>2101</v>
      </c>
      <c r="B27" t="s">
        <v>60</v>
      </c>
      <c r="C27" s="2" t="s">
        <v>59</v>
      </c>
      <c r="D27" s="2" t="s">
        <v>58</v>
      </c>
      <c r="E27" s="1">
        <v>1206000</v>
      </c>
      <c r="G27" s="1">
        <v>0</v>
      </c>
      <c r="H27" s="1">
        <v>1206000</v>
      </c>
      <c r="I27" s="1">
        <v>0</v>
      </c>
      <c r="J27" s="1">
        <v>1206000</v>
      </c>
      <c r="K27" s="1">
        <v>100617</v>
      </c>
      <c r="L27" s="1">
        <v>801282</v>
      </c>
      <c r="M27" s="1">
        <v>100617</v>
      </c>
      <c r="N27" s="1">
        <v>801282</v>
      </c>
      <c r="O27" s="1">
        <v>66.44</v>
      </c>
    </row>
    <row r="28" spans="1:15" x14ac:dyDescent="0.25">
      <c r="A28" t="s">
        <v>2101</v>
      </c>
      <c r="B28" t="s">
        <v>422</v>
      </c>
      <c r="C28" s="2" t="s">
        <v>421</v>
      </c>
      <c r="D28" s="2" t="s">
        <v>420</v>
      </c>
      <c r="E28" s="1">
        <v>1058678000</v>
      </c>
      <c r="G28" s="1">
        <v>0</v>
      </c>
      <c r="H28" s="1">
        <v>1058678000</v>
      </c>
      <c r="I28" s="1">
        <v>0</v>
      </c>
      <c r="J28" s="1">
        <v>1058678000</v>
      </c>
      <c r="K28" s="1">
        <v>88810143</v>
      </c>
      <c r="L28" s="1">
        <v>759865453</v>
      </c>
      <c r="M28" s="1">
        <v>88810143</v>
      </c>
      <c r="N28" s="1">
        <v>759865453</v>
      </c>
      <c r="O28" s="1">
        <v>71.77</v>
      </c>
    </row>
    <row r="29" spans="1:15" x14ac:dyDescent="0.25">
      <c r="A29" t="s">
        <v>2101</v>
      </c>
      <c r="B29" t="s">
        <v>57</v>
      </c>
      <c r="C29" s="2" t="s">
        <v>56</v>
      </c>
      <c r="D29" s="2" t="s">
        <v>55</v>
      </c>
      <c r="E29" s="1">
        <v>331360000</v>
      </c>
      <c r="G29" s="1">
        <v>0</v>
      </c>
      <c r="H29" s="1">
        <v>331360000</v>
      </c>
      <c r="I29" s="1">
        <v>0</v>
      </c>
      <c r="J29" s="1">
        <v>331360000</v>
      </c>
      <c r="K29" s="1">
        <v>2277296</v>
      </c>
      <c r="L29" s="1">
        <v>33542698</v>
      </c>
      <c r="M29" s="1">
        <v>2277296</v>
      </c>
      <c r="N29" s="1">
        <v>33542698</v>
      </c>
      <c r="O29" s="1">
        <v>10.119999999999999</v>
      </c>
    </row>
    <row r="30" spans="1:15" x14ac:dyDescent="0.25">
      <c r="A30" t="s">
        <v>2101</v>
      </c>
      <c r="B30" t="s">
        <v>54</v>
      </c>
      <c r="C30" s="2" t="s">
        <v>53</v>
      </c>
      <c r="D30" s="2" t="s">
        <v>52</v>
      </c>
      <c r="E30" s="1">
        <v>83098000</v>
      </c>
      <c r="G30" s="1">
        <v>0</v>
      </c>
      <c r="H30" s="1">
        <v>83098000</v>
      </c>
      <c r="I30" s="1">
        <v>0</v>
      </c>
      <c r="J30" s="1">
        <v>83098000</v>
      </c>
      <c r="K30" s="1">
        <v>2984901</v>
      </c>
      <c r="L30" s="1">
        <v>31746388</v>
      </c>
      <c r="M30" s="1">
        <v>2984901</v>
      </c>
      <c r="N30" s="1">
        <v>31746388</v>
      </c>
      <c r="O30" s="1">
        <v>38.200000000000003</v>
      </c>
    </row>
    <row r="31" spans="1:15" x14ac:dyDescent="0.25">
      <c r="A31" t="s">
        <v>2101</v>
      </c>
      <c r="B31" t="s">
        <v>51</v>
      </c>
      <c r="C31" s="2" t="s">
        <v>50</v>
      </c>
      <c r="D31" s="2" t="s">
        <v>49</v>
      </c>
      <c r="E31" s="1">
        <v>86979000</v>
      </c>
      <c r="G31" s="1">
        <v>190000000</v>
      </c>
      <c r="H31" s="1">
        <v>276979000</v>
      </c>
      <c r="I31" s="1">
        <v>0</v>
      </c>
      <c r="J31" s="1">
        <v>276979000</v>
      </c>
      <c r="K31" s="1">
        <v>676614</v>
      </c>
      <c r="L31" s="1">
        <v>237619538</v>
      </c>
      <c r="M31" s="1">
        <v>676614</v>
      </c>
      <c r="N31" s="1">
        <v>237619538</v>
      </c>
      <c r="O31" s="1">
        <v>85.79</v>
      </c>
    </row>
    <row r="32" spans="1:15" x14ac:dyDescent="0.25">
      <c r="A32" t="s">
        <v>2101</v>
      </c>
      <c r="B32" t="s">
        <v>268</v>
      </c>
      <c r="C32" s="2" t="s">
        <v>267</v>
      </c>
      <c r="D32" s="2" t="s">
        <v>266</v>
      </c>
      <c r="E32" s="1">
        <v>0</v>
      </c>
      <c r="G32" s="1">
        <v>165000000</v>
      </c>
      <c r="H32" s="1">
        <v>165000000</v>
      </c>
      <c r="I32" s="1">
        <v>0</v>
      </c>
      <c r="J32" s="1">
        <v>165000000</v>
      </c>
      <c r="K32" s="1">
        <v>0</v>
      </c>
      <c r="L32" s="1">
        <v>140000000</v>
      </c>
      <c r="M32" s="1">
        <v>42000000</v>
      </c>
      <c r="N32" s="1">
        <v>42000000</v>
      </c>
      <c r="O32" s="1">
        <v>25.45</v>
      </c>
    </row>
    <row r="33" spans="1:15" x14ac:dyDescent="0.25">
      <c r="A33" t="s">
        <v>2101</v>
      </c>
      <c r="B33" t="s">
        <v>265</v>
      </c>
      <c r="C33" s="2" t="s">
        <v>264</v>
      </c>
      <c r="D33" s="2" t="s">
        <v>263</v>
      </c>
      <c r="E33" s="1">
        <v>0</v>
      </c>
      <c r="G33" s="1">
        <v>165000000</v>
      </c>
      <c r="H33" s="1">
        <v>165000000</v>
      </c>
      <c r="I33" s="1">
        <v>0</v>
      </c>
      <c r="J33" s="1">
        <v>165000000</v>
      </c>
      <c r="K33" s="1">
        <v>0</v>
      </c>
      <c r="L33" s="1">
        <v>140000000</v>
      </c>
      <c r="M33" s="1">
        <v>42000000</v>
      </c>
      <c r="N33" s="1">
        <v>42000000</v>
      </c>
      <c r="O33" s="1">
        <v>25.45</v>
      </c>
    </row>
    <row r="34" spans="1:15" x14ac:dyDescent="0.25">
      <c r="A34" t="s">
        <v>2101</v>
      </c>
      <c r="B34" t="s">
        <v>262</v>
      </c>
      <c r="C34" s="2" t="s">
        <v>261</v>
      </c>
      <c r="D34" s="2" t="s">
        <v>260</v>
      </c>
      <c r="E34" s="1">
        <v>0</v>
      </c>
      <c r="G34" s="1">
        <v>165000000</v>
      </c>
      <c r="H34" s="1">
        <v>165000000</v>
      </c>
      <c r="I34" s="1">
        <v>0</v>
      </c>
      <c r="J34" s="1">
        <v>165000000</v>
      </c>
      <c r="K34" s="1">
        <v>0</v>
      </c>
      <c r="L34" s="1">
        <v>140000000</v>
      </c>
      <c r="M34" s="1">
        <v>42000000</v>
      </c>
      <c r="N34" s="1">
        <v>42000000</v>
      </c>
      <c r="O34" s="1">
        <v>25.45</v>
      </c>
    </row>
    <row r="35" spans="1:15" x14ac:dyDescent="0.25">
      <c r="A35" t="s">
        <v>2101</v>
      </c>
      <c r="B35" t="s">
        <v>48</v>
      </c>
      <c r="C35" s="2" t="s">
        <v>47</v>
      </c>
      <c r="D35" s="2" t="s">
        <v>46</v>
      </c>
      <c r="E35" s="1">
        <v>10320302000</v>
      </c>
      <c r="G35" s="1">
        <v>1000000000</v>
      </c>
      <c r="H35" s="1">
        <v>11320302000</v>
      </c>
      <c r="I35" s="1">
        <v>0</v>
      </c>
      <c r="J35" s="1">
        <v>11320302000</v>
      </c>
      <c r="K35" s="1">
        <v>919434745</v>
      </c>
      <c r="L35" s="1">
        <v>8014610263</v>
      </c>
      <c r="M35" s="1">
        <v>831934417</v>
      </c>
      <c r="N35" s="1">
        <v>7096239335</v>
      </c>
      <c r="O35" s="1">
        <v>62.69</v>
      </c>
    </row>
    <row r="36" spans="1:15" x14ac:dyDescent="0.25">
      <c r="A36" t="s">
        <v>2101</v>
      </c>
      <c r="B36" t="s">
        <v>45</v>
      </c>
      <c r="C36" s="2" t="s">
        <v>44</v>
      </c>
      <c r="D36" s="2" t="s">
        <v>43</v>
      </c>
      <c r="E36" s="1">
        <v>7048025000</v>
      </c>
      <c r="G36" s="1">
        <v>-1000000000</v>
      </c>
      <c r="H36" s="1">
        <v>6048025000</v>
      </c>
      <c r="I36" s="1">
        <v>0</v>
      </c>
      <c r="J36" s="1">
        <v>6048025000</v>
      </c>
      <c r="K36" s="1">
        <v>483778432</v>
      </c>
      <c r="L36" s="1">
        <v>4219950453</v>
      </c>
      <c r="M36" s="1">
        <v>439609310</v>
      </c>
      <c r="N36" s="1">
        <v>3737235838</v>
      </c>
      <c r="O36" s="1">
        <v>61.79</v>
      </c>
    </row>
    <row r="37" spans="1:15" x14ac:dyDescent="0.25">
      <c r="A37" t="s">
        <v>2101</v>
      </c>
      <c r="B37" t="s">
        <v>42</v>
      </c>
      <c r="C37" s="2" t="s">
        <v>41</v>
      </c>
      <c r="D37" s="2" t="s">
        <v>40</v>
      </c>
      <c r="E37" s="1">
        <v>2825068000</v>
      </c>
      <c r="G37" s="1">
        <v>-930000000</v>
      </c>
      <c r="H37" s="1">
        <v>1895068000</v>
      </c>
      <c r="I37" s="1">
        <v>0</v>
      </c>
      <c r="J37" s="1">
        <v>1895068000</v>
      </c>
      <c r="K37" s="1">
        <v>108400172</v>
      </c>
      <c r="L37" s="1">
        <v>1081723387</v>
      </c>
      <c r="M37" s="1">
        <v>98259797</v>
      </c>
      <c r="N37" s="1">
        <v>974387032</v>
      </c>
      <c r="O37" s="1">
        <v>51.42</v>
      </c>
    </row>
    <row r="38" spans="1:15" x14ac:dyDescent="0.25">
      <c r="A38" t="s">
        <v>2101</v>
      </c>
      <c r="B38" t="s">
        <v>39</v>
      </c>
      <c r="C38" s="2" t="s">
        <v>38</v>
      </c>
      <c r="D38" s="2" t="s">
        <v>37</v>
      </c>
      <c r="E38" s="1">
        <v>751359000</v>
      </c>
      <c r="G38" s="1">
        <v>-250000000</v>
      </c>
      <c r="H38" s="1">
        <v>501359000</v>
      </c>
      <c r="I38" s="1">
        <v>0</v>
      </c>
      <c r="J38" s="1">
        <v>501359000</v>
      </c>
      <c r="K38" s="1">
        <v>38097700</v>
      </c>
      <c r="L38" s="1">
        <v>348903411</v>
      </c>
      <c r="M38" s="1">
        <v>37490400</v>
      </c>
      <c r="N38" s="1">
        <v>310805711</v>
      </c>
      <c r="O38" s="1">
        <v>61.99</v>
      </c>
    </row>
    <row r="39" spans="1:15" x14ac:dyDescent="0.25">
      <c r="A39" t="s">
        <v>2101</v>
      </c>
      <c r="B39" t="s">
        <v>36</v>
      </c>
      <c r="C39" s="2" t="s">
        <v>35</v>
      </c>
      <c r="D39" s="2" t="s">
        <v>34</v>
      </c>
      <c r="E39" s="1">
        <v>2246020000</v>
      </c>
      <c r="G39" s="1">
        <v>-500000000</v>
      </c>
      <c r="H39" s="1">
        <v>1746020000</v>
      </c>
      <c r="I39" s="1">
        <v>0</v>
      </c>
      <c r="J39" s="1">
        <v>1746020000</v>
      </c>
      <c r="K39" s="1">
        <v>151577893</v>
      </c>
      <c r="L39" s="1">
        <v>1282623177</v>
      </c>
      <c r="M39" s="1">
        <v>138410493</v>
      </c>
      <c r="N39" s="1">
        <v>1131045284</v>
      </c>
      <c r="O39" s="1">
        <v>64.78</v>
      </c>
    </row>
    <row r="40" spans="1:15" x14ac:dyDescent="0.25">
      <c r="A40" t="s">
        <v>2101</v>
      </c>
      <c r="B40" t="s">
        <v>33</v>
      </c>
      <c r="C40" s="2" t="s">
        <v>32</v>
      </c>
      <c r="D40" s="2" t="s">
        <v>31</v>
      </c>
      <c r="E40" s="1">
        <v>16705000</v>
      </c>
      <c r="G40" s="1">
        <v>880000000</v>
      </c>
      <c r="H40" s="1">
        <v>896705000</v>
      </c>
      <c r="I40" s="1">
        <v>0</v>
      </c>
      <c r="J40" s="1">
        <v>896705000</v>
      </c>
      <c r="K40" s="1">
        <v>109264187</v>
      </c>
      <c r="L40" s="1">
        <v>769750724</v>
      </c>
      <c r="M40" s="1">
        <v>96702300</v>
      </c>
      <c r="N40" s="1">
        <v>660486537</v>
      </c>
      <c r="O40" s="1">
        <v>73.66</v>
      </c>
    </row>
    <row r="41" spans="1:15" x14ac:dyDescent="0.25">
      <c r="A41" t="s">
        <v>2101</v>
      </c>
      <c r="B41" t="s">
        <v>30</v>
      </c>
      <c r="C41" s="2" t="s">
        <v>29</v>
      </c>
      <c r="D41" s="2" t="s">
        <v>28</v>
      </c>
      <c r="E41" s="1">
        <v>1208873000</v>
      </c>
      <c r="G41" s="1">
        <v>-200000000</v>
      </c>
      <c r="H41" s="1">
        <v>1008873000</v>
      </c>
      <c r="I41" s="1">
        <v>0</v>
      </c>
      <c r="J41" s="1">
        <v>1008873000</v>
      </c>
      <c r="K41" s="1">
        <v>76438480</v>
      </c>
      <c r="L41" s="1">
        <v>736949754</v>
      </c>
      <c r="M41" s="1">
        <v>68746320</v>
      </c>
      <c r="N41" s="1">
        <v>660511274</v>
      </c>
      <c r="O41" s="1">
        <v>65.47</v>
      </c>
    </row>
    <row r="42" spans="1:15" x14ac:dyDescent="0.25">
      <c r="A42" t="s">
        <v>2101</v>
      </c>
      <c r="B42" t="s">
        <v>27</v>
      </c>
      <c r="C42" s="2" t="s">
        <v>26</v>
      </c>
      <c r="D42" s="2" t="s">
        <v>25</v>
      </c>
      <c r="E42" s="1">
        <v>3272277000</v>
      </c>
      <c r="G42" s="1">
        <v>2000000000</v>
      </c>
      <c r="H42" s="1">
        <v>5272277000</v>
      </c>
      <c r="I42" s="1">
        <v>0</v>
      </c>
      <c r="J42" s="1">
        <v>5272277000</v>
      </c>
      <c r="K42" s="1">
        <v>435656313</v>
      </c>
      <c r="L42" s="1">
        <v>3794659810</v>
      </c>
      <c r="M42" s="1">
        <v>392325107</v>
      </c>
      <c r="N42" s="1">
        <v>3359003497</v>
      </c>
      <c r="O42" s="1">
        <v>63.71</v>
      </c>
    </row>
    <row r="43" spans="1:15" x14ac:dyDescent="0.25">
      <c r="A43" t="s">
        <v>2101</v>
      </c>
      <c r="B43" t="s">
        <v>24</v>
      </c>
      <c r="C43" s="2" t="s">
        <v>23</v>
      </c>
      <c r="D43" s="2" t="s">
        <v>22</v>
      </c>
      <c r="E43" s="1">
        <v>160107000</v>
      </c>
      <c r="G43" s="1">
        <v>25000000</v>
      </c>
      <c r="H43" s="1">
        <v>185107000</v>
      </c>
      <c r="I43" s="1">
        <v>0</v>
      </c>
      <c r="J43" s="1">
        <v>185107000</v>
      </c>
      <c r="K43" s="1">
        <v>10979326</v>
      </c>
      <c r="L43" s="1">
        <v>113700250</v>
      </c>
      <c r="M43" s="1">
        <v>9669870</v>
      </c>
      <c r="N43" s="1">
        <v>102720924</v>
      </c>
      <c r="O43" s="1">
        <v>55.49</v>
      </c>
    </row>
    <row r="44" spans="1:15" x14ac:dyDescent="0.25">
      <c r="A44" t="s">
        <v>2101</v>
      </c>
      <c r="B44" t="s">
        <v>21</v>
      </c>
      <c r="C44" s="2" t="s">
        <v>20</v>
      </c>
      <c r="D44" s="2" t="s">
        <v>19</v>
      </c>
      <c r="E44" s="1">
        <v>1617106000</v>
      </c>
      <c r="G44" s="1">
        <v>2050000000</v>
      </c>
      <c r="H44" s="1">
        <v>3667106000</v>
      </c>
      <c r="I44" s="1">
        <v>0</v>
      </c>
      <c r="J44" s="1">
        <v>3667106000</v>
      </c>
      <c r="K44" s="1">
        <v>328909300</v>
      </c>
      <c r="L44" s="1">
        <v>2757498360</v>
      </c>
      <c r="M44" s="1">
        <v>296528940</v>
      </c>
      <c r="N44" s="1">
        <v>2428589060</v>
      </c>
      <c r="O44" s="1">
        <v>66.23</v>
      </c>
    </row>
    <row r="45" spans="1:15" x14ac:dyDescent="0.25">
      <c r="A45" t="s">
        <v>2101</v>
      </c>
      <c r="B45" t="s">
        <v>15</v>
      </c>
      <c r="C45" s="2" t="s">
        <v>14</v>
      </c>
      <c r="D45" s="2" t="s">
        <v>13</v>
      </c>
      <c r="E45" s="1">
        <v>151110000</v>
      </c>
      <c r="G45" s="1">
        <v>0</v>
      </c>
      <c r="H45" s="1">
        <v>151110000</v>
      </c>
      <c r="I45" s="1">
        <v>0</v>
      </c>
      <c r="J45" s="1">
        <v>151110000</v>
      </c>
      <c r="K45" s="1">
        <v>9554810</v>
      </c>
      <c r="L45" s="1">
        <v>92118720</v>
      </c>
      <c r="M45" s="1">
        <v>8593290</v>
      </c>
      <c r="N45" s="1">
        <v>82563910</v>
      </c>
      <c r="O45" s="1">
        <v>54.64</v>
      </c>
    </row>
    <row r="46" spans="1:15" x14ac:dyDescent="0.25">
      <c r="A46" t="s">
        <v>2101</v>
      </c>
      <c r="B46" t="s">
        <v>12</v>
      </c>
      <c r="C46" s="2" t="s">
        <v>11</v>
      </c>
      <c r="D46" s="2" t="s">
        <v>10</v>
      </c>
      <c r="E46" s="1">
        <v>906654000</v>
      </c>
      <c r="G46" s="1">
        <v>-75500000</v>
      </c>
      <c r="H46" s="1">
        <v>831154000</v>
      </c>
      <c r="I46" s="1">
        <v>0</v>
      </c>
      <c r="J46" s="1">
        <v>831154000</v>
      </c>
      <c r="K46" s="1">
        <v>57328860</v>
      </c>
      <c r="L46" s="1">
        <v>552712315</v>
      </c>
      <c r="M46" s="1">
        <v>51559740</v>
      </c>
      <c r="N46" s="1">
        <v>495383455</v>
      </c>
      <c r="O46" s="1">
        <v>59.6</v>
      </c>
    </row>
    <row r="47" spans="1:15" x14ac:dyDescent="0.25">
      <c r="A47" t="s">
        <v>2101</v>
      </c>
      <c r="B47" t="s">
        <v>9</v>
      </c>
      <c r="C47" s="2" t="s">
        <v>8</v>
      </c>
      <c r="D47" s="2" t="s">
        <v>7</v>
      </c>
      <c r="E47" s="1">
        <v>151110000</v>
      </c>
      <c r="G47" s="1">
        <v>0</v>
      </c>
      <c r="H47" s="1">
        <v>151110000</v>
      </c>
      <c r="I47" s="1">
        <v>0</v>
      </c>
      <c r="J47" s="1">
        <v>151110000</v>
      </c>
      <c r="K47" s="1">
        <v>9554810</v>
      </c>
      <c r="L47" s="1">
        <v>92118720</v>
      </c>
      <c r="M47" s="1">
        <v>8593290</v>
      </c>
      <c r="N47" s="1">
        <v>82563910</v>
      </c>
      <c r="O47" s="1">
        <v>54.64</v>
      </c>
    </row>
    <row r="48" spans="1:15" x14ac:dyDescent="0.25">
      <c r="A48" t="s">
        <v>2101</v>
      </c>
      <c r="B48" t="s">
        <v>6</v>
      </c>
      <c r="C48" s="2" t="s">
        <v>5</v>
      </c>
      <c r="D48" s="2" t="s">
        <v>4</v>
      </c>
      <c r="E48" s="1">
        <v>282988000</v>
      </c>
      <c r="G48" s="1">
        <v>0</v>
      </c>
      <c r="H48" s="1">
        <v>282988000</v>
      </c>
      <c r="I48" s="1">
        <v>0</v>
      </c>
      <c r="J48" s="1">
        <v>282988000</v>
      </c>
      <c r="K48" s="1">
        <v>19109620</v>
      </c>
      <c r="L48" s="1">
        <v>184237439</v>
      </c>
      <c r="M48" s="1">
        <v>17186580</v>
      </c>
      <c r="N48" s="1">
        <v>165127819</v>
      </c>
      <c r="O48" s="1">
        <v>58.35</v>
      </c>
    </row>
    <row r="49" spans="1:15" x14ac:dyDescent="0.25">
      <c r="A49" t="s">
        <v>2101</v>
      </c>
      <c r="B49" t="s">
        <v>2</v>
      </c>
      <c r="C49" s="2" t="s">
        <v>1</v>
      </c>
      <c r="D49" s="2" t="s">
        <v>0</v>
      </c>
      <c r="E49" s="1">
        <v>3202000</v>
      </c>
      <c r="G49" s="1">
        <v>500000</v>
      </c>
      <c r="H49" s="1">
        <v>3702000</v>
      </c>
      <c r="I49" s="1">
        <v>0</v>
      </c>
      <c r="J49" s="1">
        <v>3702000</v>
      </c>
      <c r="K49" s="1">
        <v>219587</v>
      </c>
      <c r="L49" s="1">
        <v>2274006</v>
      </c>
      <c r="M49" s="1">
        <v>193397</v>
      </c>
      <c r="N49" s="1">
        <v>2054419</v>
      </c>
      <c r="O49" s="1">
        <v>55.49</v>
      </c>
    </row>
    <row r="50" spans="1:15" x14ac:dyDescent="0.25">
      <c r="A50" t="s">
        <v>2101</v>
      </c>
      <c r="B50" t="s">
        <v>250</v>
      </c>
      <c r="C50" s="2" t="s">
        <v>249</v>
      </c>
      <c r="D50" s="2" t="s">
        <v>248</v>
      </c>
      <c r="E50" s="1">
        <v>7009000000</v>
      </c>
      <c r="G50" s="1">
        <v>120556812</v>
      </c>
      <c r="H50" s="1">
        <v>7129556812</v>
      </c>
      <c r="I50" s="1">
        <v>0</v>
      </c>
      <c r="J50" s="1">
        <v>7129556812</v>
      </c>
      <c r="K50" s="1">
        <v>582446552</v>
      </c>
      <c r="L50" s="1">
        <v>6013849167</v>
      </c>
      <c r="M50" s="1">
        <v>2355788867</v>
      </c>
      <c r="N50" s="1">
        <v>3847348614</v>
      </c>
      <c r="O50" s="1">
        <v>53.96</v>
      </c>
    </row>
    <row r="51" spans="1:15" x14ac:dyDescent="0.25">
      <c r="A51" t="s">
        <v>2101</v>
      </c>
      <c r="B51" t="s">
        <v>247</v>
      </c>
      <c r="C51" s="2" t="s">
        <v>246</v>
      </c>
      <c r="D51" s="2" t="s">
        <v>245</v>
      </c>
      <c r="E51" s="1">
        <v>1514000000</v>
      </c>
      <c r="G51" s="1">
        <v>0</v>
      </c>
      <c r="H51" s="1">
        <v>1514000000</v>
      </c>
      <c r="I51" s="1">
        <v>0</v>
      </c>
      <c r="J51" s="1">
        <v>1514000000</v>
      </c>
      <c r="K51" s="1">
        <v>425824070</v>
      </c>
      <c r="L51" s="1">
        <v>1018070832</v>
      </c>
      <c r="M51" s="1">
        <v>40164712</v>
      </c>
      <c r="N51" s="1">
        <v>123435783</v>
      </c>
      <c r="O51" s="1">
        <v>8.15</v>
      </c>
    </row>
    <row r="52" spans="1:15" x14ac:dyDescent="0.25">
      <c r="A52" t="s">
        <v>2101</v>
      </c>
      <c r="B52" t="s">
        <v>413</v>
      </c>
      <c r="C52" s="2" t="s">
        <v>412</v>
      </c>
      <c r="D52" s="2" t="s">
        <v>411</v>
      </c>
      <c r="E52" s="1">
        <v>683000000</v>
      </c>
      <c r="G52" s="1">
        <v>0</v>
      </c>
      <c r="H52" s="1">
        <v>683000000</v>
      </c>
      <c r="I52" s="1">
        <v>0</v>
      </c>
      <c r="J52" s="1">
        <v>683000000</v>
      </c>
      <c r="K52" s="1">
        <v>425073954</v>
      </c>
      <c r="L52" s="1">
        <v>425073954</v>
      </c>
      <c r="M52" s="1">
        <v>0</v>
      </c>
      <c r="N52" s="1">
        <v>0</v>
      </c>
      <c r="O52" s="1">
        <v>0</v>
      </c>
    </row>
    <row r="53" spans="1:15" x14ac:dyDescent="0.25">
      <c r="A53" t="s">
        <v>2101</v>
      </c>
      <c r="B53" t="s">
        <v>244</v>
      </c>
      <c r="C53" s="2" t="s">
        <v>243</v>
      </c>
      <c r="D53" s="2" t="s">
        <v>242</v>
      </c>
      <c r="E53" s="1">
        <v>500000000</v>
      </c>
      <c r="G53" s="1">
        <v>0</v>
      </c>
      <c r="H53" s="1">
        <v>500000000</v>
      </c>
      <c r="I53" s="1">
        <v>0</v>
      </c>
      <c r="J53" s="1">
        <v>500000000</v>
      </c>
      <c r="K53" s="1">
        <v>0</v>
      </c>
      <c r="L53" s="1">
        <v>315567532</v>
      </c>
      <c r="M53" s="1">
        <v>30392180</v>
      </c>
      <c r="N53" s="1">
        <v>65030769</v>
      </c>
      <c r="O53" s="1">
        <v>13.01</v>
      </c>
    </row>
    <row r="54" spans="1:15" x14ac:dyDescent="0.25">
      <c r="A54" t="s">
        <v>2101</v>
      </c>
      <c r="B54" t="s">
        <v>241</v>
      </c>
      <c r="C54" s="2" t="s">
        <v>240</v>
      </c>
      <c r="D54" s="2" t="s">
        <v>239</v>
      </c>
      <c r="E54" s="1">
        <v>16000000</v>
      </c>
      <c r="G54" s="1">
        <v>0</v>
      </c>
      <c r="H54" s="1">
        <v>16000000</v>
      </c>
      <c r="I54" s="1">
        <v>0</v>
      </c>
      <c r="J54" s="1">
        <v>16000000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5">
      <c r="A55" t="s">
        <v>2101</v>
      </c>
      <c r="B55" t="s">
        <v>238</v>
      </c>
      <c r="C55" s="2" t="s">
        <v>237</v>
      </c>
      <c r="D55" s="2" t="s">
        <v>236</v>
      </c>
      <c r="E55" s="1">
        <v>315000000</v>
      </c>
      <c r="G55" s="1">
        <v>0</v>
      </c>
      <c r="H55" s="1">
        <v>315000000</v>
      </c>
      <c r="I55" s="1">
        <v>0</v>
      </c>
      <c r="J55" s="1">
        <v>315000000</v>
      </c>
      <c r="K55" s="1">
        <v>750116</v>
      </c>
      <c r="L55" s="1">
        <v>277429346</v>
      </c>
      <c r="M55" s="1">
        <v>9772532</v>
      </c>
      <c r="N55" s="1">
        <v>58405014</v>
      </c>
      <c r="O55" s="1">
        <v>18.54</v>
      </c>
    </row>
    <row r="56" spans="1:15" x14ac:dyDescent="0.25">
      <c r="A56" t="s">
        <v>2101</v>
      </c>
      <c r="B56" t="s">
        <v>232</v>
      </c>
      <c r="C56" s="2" t="s">
        <v>231</v>
      </c>
      <c r="D56" s="2" t="s">
        <v>230</v>
      </c>
      <c r="E56" s="1">
        <v>5479500000</v>
      </c>
      <c r="G56" s="1">
        <v>-12499188</v>
      </c>
      <c r="H56" s="1">
        <v>5467000812</v>
      </c>
      <c r="I56" s="1">
        <v>0</v>
      </c>
      <c r="J56" s="1">
        <v>5467000812</v>
      </c>
      <c r="K56" s="1">
        <v>156294682</v>
      </c>
      <c r="L56" s="1">
        <v>4851652035</v>
      </c>
      <c r="M56" s="1">
        <v>2315158655</v>
      </c>
      <c r="N56" s="1">
        <v>3589393691</v>
      </c>
      <c r="O56" s="1">
        <v>65.66</v>
      </c>
    </row>
    <row r="57" spans="1:15" x14ac:dyDescent="0.25">
      <c r="A57" t="s">
        <v>2101</v>
      </c>
      <c r="B57" t="s">
        <v>229</v>
      </c>
      <c r="C57" s="2" t="s">
        <v>228</v>
      </c>
      <c r="D57" s="2" t="s">
        <v>227</v>
      </c>
      <c r="E57" s="1">
        <v>85000000</v>
      </c>
      <c r="G57" s="1">
        <v>0</v>
      </c>
      <c r="H57" s="1">
        <v>85000000</v>
      </c>
      <c r="I57" s="1">
        <v>0</v>
      </c>
      <c r="J57" s="1">
        <v>85000000</v>
      </c>
      <c r="K57" s="1">
        <v>0</v>
      </c>
      <c r="L57" s="1">
        <v>29244500</v>
      </c>
      <c r="M57" s="1">
        <v>2250000</v>
      </c>
      <c r="N57" s="1">
        <v>29244500</v>
      </c>
      <c r="O57" s="1">
        <v>34.409999999999997</v>
      </c>
    </row>
    <row r="58" spans="1:15" x14ac:dyDescent="0.25">
      <c r="A58" t="s">
        <v>2101</v>
      </c>
      <c r="B58" t="s">
        <v>223</v>
      </c>
      <c r="C58" s="2" t="s">
        <v>222</v>
      </c>
      <c r="D58" s="2" t="s">
        <v>221</v>
      </c>
      <c r="E58" s="1">
        <v>273000000</v>
      </c>
      <c r="G58" s="1">
        <v>-12499188</v>
      </c>
      <c r="H58" s="1">
        <v>260500812</v>
      </c>
      <c r="I58" s="1">
        <v>0</v>
      </c>
      <c r="J58" s="1">
        <v>260500812</v>
      </c>
      <c r="K58" s="1">
        <v>19053156</v>
      </c>
      <c r="L58" s="1">
        <v>231589134</v>
      </c>
      <c r="M58" s="1">
        <v>21108814</v>
      </c>
      <c r="N58" s="1">
        <v>65209532</v>
      </c>
      <c r="O58" s="1">
        <v>25.03</v>
      </c>
    </row>
    <row r="59" spans="1:15" x14ac:dyDescent="0.25">
      <c r="A59" t="s">
        <v>2101</v>
      </c>
      <c r="B59" t="s">
        <v>220</v>
      </c>
      <c r="C59" s="2" t="s">
        <v>219</v>
      </c>
      <c r="D59" s="2" t="s">
        <v>218</v>
      </c>
      <c r="E59" s="1">
        <v>10000000</v>
      </c>
      <c r="G59" s="1">
        <v>0</v>
      </c>
      <c r="H59" s="1">
        <v>10000000</v>
      </c>
      <c r="I59" s="1">
        <v>0</v>
      </c>
      <c r="J59" s="1">
        <v>10000000</v>
      </c>
      <c r="K59" s="1">
        <v>187800</v>
      </c>
      <c r="L59" s="1">
        <v>2822420</v>
      </c>
      <c r="M59" s="1">
        <v>187800</v>
      </c>
      <c r="N59" s="1">
        <v>2822420</v>
      </c>
      <c r="O59" s="1">
        <v>28.22</v>
      </c>
    </row>
    <row r="60" spans="1:15" x14ac:dyDescent="0.25">
      <c r="A60" t="s">
        <v>2101</v>
      </c>
      <c r="B60" t="s">
        <v>217</v>
      </c>
      <c r="C60" s="2" t="s">
        <v>216</v>
      </c>
      <c r="D60" s="2" t="s">
        <v>215</v>
      </c>
      <c r="E60" s="1">
        <v>909500000</v>
      </c>
      <c r="G60" s="1">
        <v>0</v>
      </c>
      <c r="H60" s="1">
        <v>909500000</v>
      </c>
      <c r="I60" s="1">
        <v>0</v>
      </c>
      <c r="J60" s="1">
        <v>909500000</v>
      </c>
      <c r="K60" s="1">
        <v>57992893</v>
      </c>
      <c r="L60" s="1">
        <v>816684217</v>
      </c>
      <c r="M60" s="1">
        <v>72487244</v>
      </c>
      <c r="N60" s="1">
        <v>319250462</v>
      </c>
      <c r="O60" s="1">
        <v>35.1</v>
      </c>
    </row>
    <row r="61" spans="1:15" x14ac:dyDescent="0.25">
      <c r="A61" t="s">
        <v>2101</v>
      </c>
      <c r="B61" t="s">
        <v>214</v>
      </c>
      <c r="C61" s="2" t="s">
        <v>213</v>
      </c>
      <c r="D61" s="2" t="s">
        <v>212</v>
      </c>
      <c r="E61" s="1">
        <v>909500000</v>
      </c>
      <c r="G61" s="1">
        <v>0</v>
      </c>
      <c r="H61" s="1">
        <v>909500000</v>
      </c>
      <c r="I61" s="1">
        <v>0</v>
      </c>
      <c r="J61" s="1">
        <v>909500000</v>
      </c>
      <c r="K61" s="1">
        <v>57992893</v>
      </c>
      <c r="L61" s="1">
        <v>816684217</v>
      </c>
      <c r="M61" s="1">
        <v>72487244</v>
      </c>
      <c r="N61" s="1">
        <v>319250462</v>
      </c>
      <c r="O61" s="1">
        <v>35.1</v>
      </c>
    </row>
    <row r="62" spans="1:15" x14ac:dyDescent="0.25">
      <c r="A62" t="s">
        <v>2101</v>
      </c>
      <c r="B62" t="s">
        <v>211</v>
      </c>
      <c r="C62" s="2" t="s">
        <v>210</v>
      </c>
      <c r="D62" s="2" t="s">
        <v>209</v>
      </c>
      <c r="E62" s="1">
        <v>2649000000</v>
      </c>
      <c r="G62" s="1">
        <v>0</v>
      </c>
      <c r="H62" s="1">
        <v>2649000000</v>
      </c>
      <c r="I62" s="1">
        <v>0</v>
      </c>
      <c r="J62" s="1">
        <v>2649000000</v>
      </c>
      <c r="K62" s="1">
        <v>0</v>
      </c>
      <c r="L62" s="1">
        <v>2646005604</v>
      </c>
      <c r="M62" s="1">
        <v>2142456041</v>
      </c>
      <c r="N62" s="1">
        <v>2606961045</v>
      </c>
      <c r="O62" s="1">
        <v>98.41</v>
      </c>
    </row>
    <row r="63" spans="1:15" x14ac:dyDescent="0.25">
      <c r="A63" t="s">
        <v>2101</v>
      </c>
      <c r="B63" t="s">
        <v>208</v>
      </c>
      <c r="C63" s="2" t="s">
        <v>207</v>
      </c>
      <c r="D63" s="2" t="s">
        <v>206</v>
      </c>
      <c r="E63" s="1">
        <v>2649000000</v>
      </c>
      <c r="G63" s="1">
        <v>0</v>
      </c>
      <c r="H63" s="1">
        <v>2649000000</v>
      </c>
      <c r="I63" s="1">
        <v>0</v>
      </c>
      <c r="J63" s="1">
        <v>2649000000</v>
      </c>
      <c r="K63" s="1">
        <v>0</v>
      </c>
      <c r="L63" s="1">
        <v>2646005604</v>
      </c>
      <c r="M63" s="1">
        <v>2142456041</v>
      </c>
      <c r="N63" s="1">
        <v>2606961045</v>
      </c>
      <c r="O63" s="1">
        <v>98.41</v>
      </c>
    </row>
    <row r="64" spans="1:15" x14ac:dyDescent="0.25">
      <c r="A64" t="s">
        <v>2101</v>
      </c>
      <c r="B64" t="s">
        <v>205</v>
      </c>
      <c r="C64" s="2" t="s">
        <v>204</v>
      </c>
      <c r="D64" s="2" t="s">
        <v>203</v>
      </c>
      <c r="E64" s="1">
        <v>752000000</v>
      </c>
      <c r="G64" s="1">
        <v>0</v>
      </c>
      <c r="H64" s="1">
        <v>752000000</v>
      </c>
      <c r="I64" s="1">
        <v>0</v>
      </c>
      <c r="J64" s="1">
        <v>752000000</v>
      </c>
      <c r="K64" s="1">
        <v>79060833</v>
      </c>
      <c r="L64" s="1">
        <v>553093937</v>
      </c>
      <c r="M64" s="1">
        <v>70120173</v>
      </c>
      <c r="N64" s="1">
        <v>544153277</v>
      </c>
      <c r="O64" s="1">
        <v>72.36</v>
      </c>
    </row>
    <row r="65" spans="1:15" x14ac:dyDescent="0.25">
      <c r="A65" t="s">
        <v>2101</v>
      </c>
      <c r="B65" t="s">
        <v>202</v>
      </c>
      <c r="C65" s="2" t="s">
        <v>201</v>
      </c>
      <c r="D65" s="2" t="s">
        <v>200</v>
      </c>
      <c r="E65" s="1">
        <v>372000000</v>
      </c>
      <c r="G65" s="1">
        <v>0</v>
      </c>
      <c r="H65" s="1">
        <v>372000000</v>
      </c>
      <c r="I65" s="1">
        <v>0</v>
      </c>
      <c r="J65" s="1">
        <v>372000000</v>
      </c>
      <c r="K65" s="1">
        <v>38132210</v>
      </c>
      <c r="L65" s="1">
        <v>311764380</v>
      </c>
      <c r="M65" s="1">
        <v>37013570</v>
      </c>
      <c r="N65" s="1">
        <v>310645740</v>
      </c>
      <c r="O65" s="1">
        <v>83.51</v>
      </c>
    </row>
    <row r="66" spans="1:15" x14ac:dyDescent="0.25">
      <c r="A66" t="s">
        <v>2101</v>
      </c>
      <c r="B66" t="s">
        <v>199</v>
      </c>
      <c r="C66" s="2" t="s">
        <v>198</v>
      </c>
      <c r="D66" s="2" t="s">
        <v>197</v>
      </c>
      <c r="E66" s="1">
        <v>86000000</v>
      </c>
      <c r="G66" s="1">
        <v>0</v>
      </c>
      <c r="H66" s="1">
        <v>86000000</v>
      </c>
      <c r="I66" s="1">
        <v>0</v>
      </c>
      <c r="J66" s="1">
        <v>86000000</v>
      </c>
      <c r="K66" s="1">
        <v>15705310</v>
      </c>
      <c r="L66" s="1">
        <v>72936090</v>
      </c>
      <c r="M66" s="1">
        <v>15705310</v>
      </c>
      <c r="N66" s="1">
        <v>72936090</v>
      </c>
      <c r="O66" s="1">
        <v>84.81</v>
      </c>
    </row>
    <row r="67" spans="1:15" x14ac:dyDescent="0.25">
      <c r="A67" t="s">
        <v>2101</v>
      </c>
      <c r="B67" t="s">
        <v>196</v>
      </c>
      <c r="C67" s="2" t="s">
        <v>195</v>
      </c>
      <c r="D67" s="2" t="s">
        <v>194</v>
      </c>
      <c r="E67" s="1">
        <v>48000000</v>
      </c>
      <c r="G67" s="1">
        <v>0</v>
      </c>
      <c r="H67" s="1">
        <v>48000000</v>
      </c>
      <c r="I67" s="1">
        <v>0</v>
      </c>
      <c r="J67" s="1">
        <v>48000000</v>
      </c>
      <c r="K67" s="1">
        <v>0</v>
      </c>
      <c r="L67" s="1">
        <v>11766600</v>
      </c>
      <c r="M67" s="1">
        <v>0</v>
      </c>
      <c r="N67" s="1">
        <v>11766600</v>
      </c>
      <c r="O67" s="1">
        <v>24.51</v>
      </c>
    </row>
    <row r="68" spans="1:15" x14ac:dyDescent="0.25">
      <c r="A68" t="s">
        <v>2101</v>
      </c>
      <c r="B68" t="s">
        <v>193</v>
      </c>
      <c r="C68" s="2" t="s">
        <v>192</v>
      </c>
      <c r="D68" s="2" t="s">
        <v>191</v>
      </c>
      <c r="E68" s="1">
        <v>148000000</v>
      </c>
      <c r="G68" s="1">
        <v>0</v>
      </c>
      <c r="H68" s="1">
        <v>148000000</v>
      </c>
      <c r="I68" s="1">
        <v>0</v>
      </c>
      <c r="J68" s="1">
        <v>148000000</v>
      </c>
      <c r="K68" s="1">
        <v>17558373</v>
      </c>
      <c r="L68" s="1">
        <v>87731057</v>
      </c>
      <c r="M68" s="1">
        <v>9736353</v>
      </c>
      <c r="N68" s="1">
        <v>79909037</v>
      </c>
      <c r="O68" s="1">
        <v>53.99</v>
      </c>
    </row>
    <row r="69" spans="1:15" x14ac:dyDescent="0.25">
      <c r="A69" t="s">
        <v>2101</v>
      </c>
      <c r="B69" t="s">
        <v>410</v>
      </c>
      <c r="C69" s="2" t="s">
        <v>409</v>
      </c>
      <c r="D69" s="2" t="s">
        <v>408</v>
      </c>
      <c r="E69" s="1">
        <v>98000000</v>
      </c>
      <c r="G69" s="1">
        <v>0</v>
      </c>
      <c r="H69" s="1">
        <v>98000000</v>
      </c>
      <c r="I69" s="1">
        <v>0</v>
      </c>
      <c r="J69" s="1">
        <v>98000000</v>
      </c>
      <c r="K69" s="1">
        <v>7664940</v>
      </c>
      <c r="L69" s="1">
        <v>68895810</v>
      </c>
      <c r="M69" s="1">
        <v>7664940</v>
      </c>
      <c r="N69" s="1">
        <v>68895810</v>
      </c>
      <c r="O69" s="1">
        <v>70.3</v>
      </c>
    </row>
    <row r="70" spans="1:15" x14ac:dyDescent="0.25">
      <c r="A70" t="s">
        <v>2101</v>
      </c>
      <c r="B70" t="s">
        <v>190</v>
      </c>
      <c r="C70" s="2" t="s">
        <v>189</v>
      </c>
      <c r="D70" s="2" t="s">
        <v>188</v>
      </c>
      <c r="E70" s="1">
        <v>62000000</v>
      </c>
      <c r="G70" s="1">
        <v>0</v>
      </c>
      <c r="H70" s="1">
        <v>62000000</v>
      </c>
      <c r="I70" s="1">
        <v>0</v>
      </c>
      <c r="J70" s="1">
        <v>62000000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5">
      <c r="A71" t="s">
        <v>2101</v>
      </c>
      <c r="B71" t="s">
        <v>187</v>
      </c>
      <c r="C71" s="2" t="s">
        <v>186</v>
      </c>
      <c r="D71" s="2" t="s">
        <v>185</v>
      </c>
      <c r="E71" s="1">
        <v>62000000</v>
      </c>
      <c r="G71" s="1">
        <v>0</v>
      </c>
      <c r="H71" s="1">
        <v>62000000</v>
      </c>
      <c r="I71" s="1">
        <v>0</v>
      </c>
      <c r="J71" s="1">
        <v>62000000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5">
      <c r="A72" t="s">
        <v>2101</v>
      </c>
      <c r="B72" t="s">
        <v>184</v>
      </c>
      <c r="C72" s="2" t="s">
        <v>183</v>
      </c>
      <c r="D72" s="2" t="s">
        <v>182</v>
      </c>
      <c r="E72" s="1">
        <v>575000000</v>
      </c>
      <c r="G72" s="1">
        <v>0</v>
      </c>
      <c r="H72" s="1">
        <v>575000000</v>
      </c>
      <c r="I72" s="1">
        <v>0</v>
      </c>
      <c r="J72" s="1">
        <v>575000000</v>
      </c>
      <c r="K72" s="1">
        <v>0</v>
      </c>
      <c r="L72" s="1">
        <v>498309700</v>
      </c>
      <c r="M72" s="1">
        <v>0</v>
      </c>
      <c r="N72" s="1">
        <v>0</v>
      </c>
      <c r="O72" s="1">
        <v>0</v>
      </c>
    </row>
    <row r="73" spans="1:15" x14ac:dyDescent="0.25">
      <c r="A73" t="s">
        <v>2101</v>
      </c>
      <c r="B73" t="s">
        <v>178</v>
      </c>
      <c r="C73" s="2" t="s">
        <v>177</v>
      </c>
      <c r="D73" s="2" t="s">
        <v>176</v>
      </c>
      <c r="E73" s="1">
        <v>164000000</v>
      </c>
      <c r="G73" s="1">
        <v>0</v>
      </c>
      <c r="H73" s="1">
        <v>164000000</v>
      </c>
      <c r="I73" s="1">
        <v>0</v>
      </c>
      <c r="J73" s="1">
        <v>164000000</v>
      </c>
      <c r="K73" s="1">
        <v>0</v>
      </c>
      <c r="L73" s="1">
        <v>73902523</v>
      </c>
      <c r="M73" s="1">
        <v>6548583</v>
      </c>
      <c r="N73" s="1">
        <v>21752455</v>
      </c>
      <c r="O73" s="1">
        <v>13.26</v>
      </c>
    </row>
    <row r="74" spans="1:15" x14ac:dyDescent="0.25">
      <c r="A74" t="s">
        <v>2101</v>
      </c>
      <c r="B74" t="s">
        <v>172</v>
      </c>
      <c r="C74" s="2" t="s">
        <v>171</v>
      </c>
      <c r="D74" s="2" t="s">
        <v>170</v>
      </c>
      <c r="E74" s="1">
        <v>15500000</v>
      </c>
      <c r="G74" s="1">
        <v>133056000</v>
      </c>
      <c r="H74" s="1">
        <v>148556000</v>
      </c>
      <c r="I74" s="1">
        <v>0</v>
      </c>
      <c r="J74" s="1">
        <v>148556000</v>
      </c>
      <c r="K74" s="1">
        <v>327800</v>
      </c>
      <c r="L74" s="1">
        <v>144126300</v>
      </c>
      <c r="M74" s="1">
        <v>465500</v>
      </c>
      <c r="N74" s="1">
        <v>134519140</v>
      </c>
      <c r="O74" s="1">
        <v>90.55</v>
      </c>
    </row>
    <row r="75" spans="1:15" x14ac:dyDescent="0.25">
      <c r="A75" t="s">
        <v>2101</v>
      </c>
      <c r="B75" t="s">
        <v>613</v>
      </c>
      <c r="C75" s="2" t="s">
        <v>612</v>
      </c>
      <c r="D75" s="2" t="s">
        <v>611</v>
      </c>
      <c r="E75" s="1">
        <v>0</v>
      </c>
      <c r="G75" s="1">
        <v>133056000</v>
      </c>
      <c r="H75" s="1">
        <v>133056000</v>
      </c>
      <c r="I75" s="1">
        <v>0</v>
      </c>
      <c r="J75" s="1">
        <v>133056000</v>
      </c>
      <c r="K75" s="1">
        <v>0</v>
      </c>
      <c r="L75" s="1">
        <v>133056000</v>
      </c>
      <c r="M75" s="1">
        <v>0</v>
      </c>
      <c r="N75" s="1">
        <v>133056000</v>
      </c>
      <c r="O75" s="1">
        <v>1000</v>
      </c>
    </row>
    <row r="76" spans="1:15" x14ac:dyDescent="0.25">
      <c r="A76" t="s">
        <v>2101</v>
      </c>
      <c r="B76" t="s">
        <v>610</v>
      </c>
      <c r="C76" s="2" t="s">
        <v>609</v>
      </c>
      <c r="D76" s="2" t="s">
        <v>608</v>
      </c>
      <c r="E76" s="1">
        <v>0</v>
      </c>
      <c r="G76" s="1">
        <v>133056000</v>
      </c>
      <c r="H76" s="1">
        <v>133056000</v>
      </c>
      <c r="I76" s="1">
        <v>0</v>
      </c>
      <c r="J76" s="1">
        <v>133056000</v>
      </c>
      <c r="K76" s="1">
        <v>0</v>
      </c>
      <c r="L76" s="1">
        <v>133056000</v>
      </c>
      <c r="M76" s="1">
        <v>0</v>
      </c>
      <c r="N76" s="1">
        <v>133056000</v>
      </c>
      <c r="O76" s="1">
        <v>1000</v>
      </c>
    </row>
    <row r="77" spans="1:15" x14ac:dyDescent="0.25">
      <c r="A77" t="s">
        <v>2101</v>
      </c>
      <c r="B77" t="s">
        <v>169</v>
      </c>
      <c r="C77" s="2" t="s">
        <v>168</v>
      </c>
      <c r="D77" s="2" t="s">
        <v>167</v>
      </c>
      <c r="E77" s="1">
        <v>15500000</v>
      </c>
      <c r="G77" s="1">
        <v>0</v>
      </c>
      <c r="H77" s="1">
        <v>15500000</v>
      </c>
      <c r="I77" s="1">
        <v>0</v>
      </c>
      <c r="J77" s="1">
        <v>15500000</v>
      </c>
      <c r="K77" s="1">
        <v>327800</v>
      </c>
      <c r="L77" s="1">
        <v>11070300</v>
      </c>
      <c r="M77" s="1">
        <v>465500</v>
      </c>
      <c r="N77" s="1">
        <v>1463140</v>
      </c>
      <c r="O77" s="1">
        <v>9.44</v>
      </c>
    </row>
    <row r="78" spans="1:15" x14ac:dyDescent="0.25">
      <c r="A78" t="s">
        <v>2101</v>
      </c>
      <c r="B78" t="s">
        <v>607</v>
      </c>
      <c r="C78" s="2" t="s">
        <v>606</v>
      </c>
      <c r="D78" s="2" t="s">
        <v>274</v>
      </c>
      <c r="E78" s="1">
        <v>0</v>
      </c>
      <c r="G78" s="1">
        <v>12499188</v>
      </c>
      <c r="H78" s="1">
        <v>12499188</v>
      </c>
      <c r="I78" s="1">
        <v>0</v>
      </c>
      <c r="J78" s="1">
        <v>12499188</v>
      </c>
      <c r="K78" s="1">
        <v>0</v>
      </c>
      <c r="L78" s="1">
        <v>12499188</v>
      </c>
      <c r="M78" s="1">
        <v>0</v>
      </c>
      <c r="N78" s="1">
        <v>12499188</v>
      </c>
      <c r="O78" s="1">
        <v>1000</v>
      </c>
    </row>
    <row r="79" spans="1:15" x14ac:dyDescent="0.25">
      <c r="A79" t="s">
        <v>2101</v>
      </c>
      <c r="B79" t="s">
        <v>166</v>
      </c>
      <c r="C79" s="2" t="s">
        <v>165</v>
      </c>
      <c r="D79" s="2" t="s">
        <v>164</v>
      </c>
      <c r="E79" s="1">
        <v>30098587000</v>
      </c>
      <c r="G79" s="1">
        <v>0</v>
      </c>
      <c r="H79" s="1">
        <v>30098587000</v>
      </c>
      <c r="I79" s="1">
        <v>0</v>
      </c>
      <c r="J79" s="1">
        <v>30098587000</v>
      </c>
      <c r="K79" s="1">
        <v>3287198876</v>
      </c>
      <c r="L79" s="1">
        <v>24330465247</v>
      </c>
      <c r="M79" s="1">
        <v>1139148849</v>
      </c>
      <c r="N79" s="1">
        <v>7358230119</v>
      </c>
      <c r="O79" s="1">
        <v>24.45</v>
      </c>
    </row>
    <row r="80" spans="1:15" x14ac:dyDescent="0.25">
      <c r="A80" t="s">
        <v>2101</v>
      </c>
      <c r="B80" t="s">
        <v>163</v>
      </c>
      <c r="C80" s="2" t="s">
        <v>162</v>
      </c>
      <c r="D80" s="2" t="s">
        <v>161</v>
      </c>
      <c r="E80" s="1">
        <v>30098587000</v>
      </c>
      <c r="G80" s="1">
        <v>-46010204</v>
      </c>
      <c r="H80" s="1">
        <v>30052576796</v>
      </c>
      <c r="I80" s="1">
        <v>0</v>
      </c>
      <c r="J80" s="1">
        <v>30052576796</v>
      </c>
      <c r="K80" s="1">
        <v>3287198876</v>
      </c>
      <c r="L80" s="1">
        <v>24284455043</v>
      </c>
      <c r="M80" s="1">
        <v>1139148849</v>
      </c>
      <c r="N80" s="1">
        <v>7312219915</v>
      </c>
      <c r="O80" s="1">
        <v>24.33</v>
      </c>
    </row>
    <row r="81" spans="1:15" x14ac:dyDescent="0.25">
      <c r="A81" t="s">
        <v>2101</v>
      </c>
      <c r="B81" t="s">
        <v>160</v>
      </c>
      <c r="C81" s="2" t="s">
        <v>159</v>
      </c>
      <c r="D81" s="2" t="s">
        <v>158</v>
      </c>
      <c r="E81" s="1">
        <v>30098587000</v>
      </c>
      <c r="G81" s="1">
        <v>-46010204</v>
      </c>
      <c r="H81" s="1">
        <v>30052576796</v>
      </c>
      <c r="I81" s="1">
        <v>0</v>
      </c>
      <c r="J81" s="1">
        <v>30052576796</v>
      </c>
      <c r="K81" s="1">
        <v>3287198876</v>
      </c>
      <c r="L81" s="1">
        <v>24284455043</v>
      </c>
      <c r="M81" s="1">
        <v>1139148849</v>
      </c>
      <c r="N81" s="1">
        <v>7312219915</v>
      </c>
      <c r="O81" s="1">
        <v>24.33</v>
      </c>
    </row>
    <row r="82" spans="1:15" x14ac:dyDescent="0.25">
      <c r="A82" t="s">
        <v>2101</v>
      </c>
      <c r="B82" t="s">
        <v>1306</v>
      </c>
      <c r="C82" s="2" t="s">
        <v>1305</v>
      </c>
      <c r="D82" s="2" t="s">
        <v>1304</v>
      </c>
      <c r="E82" s="1">
        <v>26829283000</v>
      </c>
      <c r="G82" s="1">
        <v>-46010204</v>
      </c>
      <c r="H82" s="1">
        <v>26783272796</v>
      </c>
      <c r="I82" s="1">
        <v>0</v>
      </c>
      <c r="J82" s="1">
        <v>26783272796</v>
      </c>
      <c r="K82" s="1">
        <v>3277454876</v>
      </c>
      <c r="L82" s="1">
        <v>21058629003</v>
      </c>
      <c r="M82" s="1">
        <v>857177182</v>
      </c>
      <c r="N82" s="1">
        <v>5511018041</v>
      </c>
      <c r="O82" s="1">
        <v>20.58</v>
      </c>
    </row>
    <row r="83" spans="1:15" x14ac:dyDescent="0.25">
      <c r="A83" t="s">
        <v>2101</v>
      </c>
      <c r="B83" t="s">
        <v>1852</v>
      </c>
      <c r="C83" s="2" t="s">
        <v>1851</v>
      </c>
      <c r="D83" s="2" t="s">
        <v>1850</v>
      </c>
      <c r="E83" s="1">
        <v>26829283000</v>
      </c>
      <c r="G83" s="1">
        <v>-46010204</v>
      </c>
      <c r="H83" s="1">
        <v>26783272796</v>
      </c>
      <c r="I83" s="1">
        <v>0</v>
      </c>
      <c r="J83" s="1">
        <v>26783272796</v>
      </c>
      <c r="K83" s="1">
        <v>3277454876</v>
      </c>
      <c r="L83" s="1">
        <v>21058629003</v>
      </c>
      <c r="M83" s="1">
        <v>857177182</v>
      </c>
      <c r="N83" s="1">
        <v>5511018041</v>
      </c>
      <c r="O83" s="1">
        <v>20.58</v>
      </c>
    </row>
    <row r="84" spans="1:15" x14ac:dyDescent="0.25">
      <c r="A84" t="s">
        <v>2101</v>
      </c>
      <c r="B84" t="s">
        <v>2113</v>
      </c>
      <c r="C84" s="2" t="s">
        <v>2112</v>
      </c>
      <c r="D84" s="2" t="s">
        <v>2111</v>
      </c>
      <c r="E84" s="1">
        <v>26829283000</v>
      </c>
      <c r="G84" s="1">
        <v>-46010204</v>
      </c>
      <c r="H84" s="1">
        <v>26783272796</v>
      </c>
      <c r="I84" s="1">
        <v>0</v>
      </c>
      <c r="J84" s="1">
        <v>26783272796</v>
      </c>
      <c r="K84" s="1">
        <v>3277454876</v>
      </c>
      <c r="L84" s="1">
        <v>21058629003</v>
      </c>
      <c r="M84" s="1">
        <v>857177182</v>
      </c>
      <c r="N84" s="1">
        <v>5511018041</v>
      </c>
      <c r="O84" s="1">
        <v>20.58</v>
      </c>
    </row>
    <row r="85" spans="1:15" x14ac:dyDescent="0.25">
      <c r="A85" t="s">
        <v>2101</v>
      </c>
      <c r="B85" t="s">
        <v>2110</v>
      </c>
      <c r="C85" s="2" t="s">
        <v>2109</v>
      </c>
      <c r="D85" s="2" t="s">
        <v>2108</v>
      </c>
      <c r="E85" s="1">
        <v>26829283000</v>
      </c>
      <c r="G85" s="1">
        <v>-46010204</v>
      </c>
      <c r="H85" s="1">
        <v>26783272796</v>
      </c>
      <c r="I85" s="1">
        <v>0</v>
      </c>
      <c r="J85" s="1">
        <v>26783272796</v>
      </c>
      <c r="K85" s="1">
        <v>3277454876</v>
      </c>
      <c r="L85" s="1">
        <v>21058629003</v>
      </c>
      <c r="M85" s="1">
        <v>857177182</v>
      </c>
      <c r="N85" s="1">
        <v>5511018041</v>
      </c>
      <c r="O85" s="1">
        <v>20.58</v>
      </c>
    </row>
    <row r="86" spans="1:15" x14ac:dyDescent="0.25">
      <c r="A86" t="s">
        <v>2101</v>
      </c>
      <c r="B86" t="s">
        <v>157</v>
      </c>
      <c r="C86" s="2" t="s">
        <v>156</v>
      </c>
      <c r="D86" s="2" t="s">
        <v>155</v>
      </c>
      <c r="E86" s="1">
        <v>3269304000</v>
      </c>
      <c r="G86" s="1">
        <v>0</v>
      </c>
      <c r="H86" s="1">
        <v>3269304000</v>
      </c>
      <c r="I86" s="1">
        <v>0</v>
      </c>
      <c r="J86" s="1">
        <v>3269304000</v>
      </c>
      <c r="K86" s="1">
        <v>9744000</v>
      </c>
      <c r="L86" s="1">
        <v>3225826040</v>
      </c>
      <c r="M86" s="1">
        <v>281971667</v>
      </c>
      <c r="N86" s="1">
        <v>1801201874</v>
      </c>
      <c r="O86" s="1">
        <v>55.09</v>
      </c>
    </row>
    <row r="87" spans="1:15" x14ac:dyDescent="0.25">
      <c r="A87" t="s">
        <v>2101</v>
      </c>
      <c r="B87" t="s">
        <v>133</v>
      </c>
      <c r="C87" s="2" t="s">
        <v>132</v>
      </c>
      <c r="D87" s="2" t="s">
        <v>131</v>
      </c>
      <c r="E87" s="1">
        <v>3269304000</v>
      </c>
      <c r="G87" s="1">
        <v>0</v>
      </c>
      <c r="H87" s="1">
        <v>3269304000</v>
      </c>
      <c r="I87" s="1">
        <v>0</v>
      </c>
      <c r="J87" s="1">
        <v>3269304000</v>
      </c>
      <c r="K87" s="1">
        <v>9744000</v>
      </c>
      <c r="L87" s="1">
        <v>3225826040</v>
      </c>
      <c r="M87" s="1">
        <v>281971667</v>
      </c>
      <c r="N87" s="1">
        <v>1801201874</v>
      </c>
      <c r="O87" s="1">
        <v>55.09</v>
      </c>
    </row>
    <row r="88" spans="1:15" x14ac:dyDescent="0.25">
      <c r="A88" t="s">
        <v>2101</v>
      </c>
      <c r="B88" t="s">
        <v>2107</v>
      </c>
      <c r="C88" s="2" t="s">
        <v>2106</v>
      </c>
      <c r="D88" s="2" t="s">
        <v>2105</v>
      </c>
      <c r="E88" s="1">
        <v>3269304000</v>
      </c>
      <c r="G88" s="1">
        <v>0</v>
      </c>
      <c r="H88" s="1">
        <v>3269304000</v>
      </c>
      <c r="I88" s="1">
        <v>0</v>
      </c>
      <c r="J88" s="1">
        <v>3269304000</v>
      </c>
      <c r="K88" s="1">
        <v>9744000</v>
      </c>
      <c r="L88" s="1">
        <v>3225826040</v>
      </c>
      <c r="M88" s="1">
        <v>281971667</v>
      </c>
      <c r="N88" s="1">
        <v>1801201874</v>
      </c>
      <c r="O88" s="1">
        <v>55.09</v>
      </c>
    </row>
    <row r="89" spans="1:15" x14ac:dyDescent="0.25">
      <c r="A89" t="s">
        <v>2101</v>
      </c>
      <c r="B89" t="s">
        <v>2104</v>
      </c>
      <c r="C89" s="2" t="s">
        <v>2103</v>
      </c>
      <c r="D89" s="2" t="s">
        <v>2102</v>
      </c>
      <c r="E89" s="1">
        <v>3269304000</v>
      </c>
      <c r="G89" s="1">
        <v>0</v>
      </c>
      <c r="H89" s="1">
        <v>3269304000</v>
      </c>
      <c r="I89" s="1">
        <v>0</v>
      </c>
      <c r="J89" s="1">
        <v>3269304000</v>
      </c>
      <c r="K89" s="1">
        <v>9744000</v>
      </c>
      <c r="L89" s="1">
        <v>3225826040</v>
      </c>
      <c r="M89" s="1">
        <v>281971667</v>
      </c>
      <c r="N89" s="1">
        <v>1801201874</v>
      </c>
      <c r="O89" s="1">
        <v>55.09</v>
      </c>
    </row>
    <row r="90" spans="1:15" x14ac:dyDescent="0.25">
      <c r="A90" t="s">
        <v>2101</v>
      </c>
      <c r="B90" t="s">
        <v>276</v>
      </c>
      <c r="C90" s="2" t="s">
        <v>275</v>
      </c>
      <c r="D90" s="2" t="s">
        <v>274</v>
      </c>
      <c r="E90" s="1">
        <v>0</v>
      </c>
      <c r="G90" s="1">
        <v>46010204</v>
      </c>
      <c r="H90" s="1">
        <v>46010204</v>
      </c>
      <c r="I90" s="1">
        <v>0</v>
      </c>
      <c r="J90" s="1">
        <v>46010204</v>
      </c>
      <c r="K90" s="1">
        <v>0</v>
      </c>
      <c r="L90" s="1">
        <v>46010204</v>
      </c>
      <c r="M90" s="1">
        <v>0</v>
      </c>
      <c r="N90" s="1">
        <v>46010204</v>
      </c>
      <c r="O90" s="1">
        <v>1000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7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11.42578125" style="1"/>
    <col min="7" max="7" width="16.85546875" style="1" bestFit="1" customWidth="1"/>
    <col min="8" max="8" width="18.85546875" style="1" bestFit="1" customWidth="1"/>
    <col min="9" max="9" width="5" style="1" bestFit="1" customWidth="1"/>
    <col min="10" max="10" width="18.85546875" style="1" bestFit="1" customWidth="1"/>
    <col min="11" max="11" width="16.85546875" style="1" bestFit="1" customWidth="1"/>
    <col min="12" max="12" width="18.85546875" style="1" bestFit="1" customWidth="1"/>
    <col min="13" max="13" width="17.85546875" style="1" bestFit="1" customWidth="1"/>
    <col min="14" max="14" width="18.140625" style="1" bestFit="1" customWidth="1"/>
    <col min="15" max="15" width="8" style="1" bestFit="1" customWidth="1"/>
  </cols>
  <sheetData>
    <row r="1" spans="1:15" x14ac:dyDescent="0.25">
      <c r="A1" t="s">
        <v>432</v>
      </c>
      <c r="B1" s="8"/>
      <c r="C1" s="2" t="s">
        <v>434</v>
      </c>
    </row>
    <row r="2" spans="1:15" x14ac:dyDescent="0.25">
      <c r="A2" t="s">
        <v>433</v>
      </c>
      <c r="B2" s="8"/>
      <c r="C2" s="2" t="s">
        <v>432</v>
      </c>
    </row>
    <row r="3" spans="1:15" x14ac:dyDescent="0.25">
      <c r="A3">
        <v>133</v>
      </c>
      <c r="B3" s="8"/>
      <c r="C3" s="2" t="s">
        <v>431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133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104</v>
      </c>
      <c r="F7" s="1" t="str">
        <f>MID(C1,FIND("Ejecutora =",C1,1)+12,2)</f>
        <v>01</v>
      </c>
      <c r="H7" s="1" t="s">
        <v>118</v>
      </c>
      <c r="I7" s="1" t="s">
        <v>430</v>
      </c>
    </row>
    <row r="8" spans="1:15" x14ac:dyDescent="0.25">
      <c r="B8" s="8"/>
      <c r="C8" s="2"/>
      <c r="D8" t="s">
        <v>429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277</v>
      </c>
      <c r="B14" t="s">
        <v>99</v>
      </c>
      <c r="C14" s="2" t="s">
        <v>98</v>
      </c>
      <c r="D14" s="2" t="s">
        <v>97</v>
      </c>
      <c r="E14" s="1">
        <v>179477899000</v>
      </c>
      <c r="G14" s="1">
        <v>0</v>
      </c>
      <c r="H14" s="1">
        <v>179477899000</v>
      </c>
      <c r="I14" s="1">
        <v>0</v>
      </c>
      <c r="J14" s="1">
        <v>179477899000</v>
      </c>
      <c r="K14" s="1">
        <v>6507348261</v>
      </c>
      <c r="L14" s="1">
        <v>127971706503</v>
      </c>
      <c r="M14" s="1">
        <v>15621257429</v>
      </c>
      <c r="N14" s="1">
        <v>79560764978</v>
      </c>
      <c r="O14" s="1">
        <v>44.33</v>
      </c>
    </row>
    <row r="15" spans="1:15" x14ac:dyDescent="0.25">
      <c r="A15" t="s">
        <v>277</v>
      </c>
      <c r="B15" t="s">
        <v>96</v>
      </c>
      <c r="C15" s="2" t="s">
        <v>95</v>
      </c>
      <c r="D15" s="2" t="s">
        <v>94</v>
      </c>
      <c r="E15" s="1">
        <v>75439899000</v>
      </c>
      <c r="G15" s="1">
        <v>0</v>
      </c>
      <c r="H15" s="1">
        <v>75439899000</v>
      </c>
      <c r="I15" s="1">
        <v>0</v>
      </c>
      <c r="J15" s="1">
        <v>75439899000</v>
      </c>
      <c r="K15" s="1">
        <v>3419663428</v>
      </c>
      <c r="L15" s="1">
        <v>49248712368</v>
      </c>
      <c r="M15" s="1">
        <v>4708932587</v>
      </c>
      <c r="N15" s="1">
        <v>39564347198</v>
      </c>
      <c r="O15" s="1">
        <v>52.44</v>
      </c>
    </row>
    <row r="16" spans="1:15" x14ac:dyDescent="0.25">
      <c r="A16" t="s">
        <v>277</v>
      </c>
      <c r="B16" t="s">
        <v>93</v>
      </c>
      <c r="C16" s="2" t="s">
        <v>92</v>
      </c>
      <c r="D16" s="2" t="s">
        <v>91</v>
      </c>
      <c r="E16" s="1">
        <v>51538399000</v>
      </c>
      <c r="G16" s="1">
        <v>0</v>
      </c>
      <c r="H16" s="1">
        <v>51538399000</v>
      </c>
      <c r="I16" s="1">
        <v>0</v>
      </c>
      <c r="J16" s="1">
        <v>51538399000</v>
      </c>
      <c r="K16" s="1">
        <v>3155519278</v>
      </c>
      <c r="L16" s="1">
        <v>31923241382</v>
      </c>
      <c r="M16" s="1">
        <v>3171132059</v>
      </c>
      <c r="N16" s="1">
        <v>30945788353</v>
      </c>
      <c r="O16" s="1">
        <v>60.04</v>
      </c>
    </row>
    <row r="17" spans="1:15" x14ac:dyDescent="0.25">
      <c r="A17" t="s">
        <v>277</v>
      </c>
      <c r="B17" t="s">
        <v>90</v>
      </c>
      <c r="C17" s="2" t="s">
        <v>89</v>
      </c>
      <c r="D17" s="2" t="s">
        <v>88</v>
      </c>
      <c r="E17" s="1">
        <v>37931070000</v>
      </c>
      <c r="G17" s="1">
        <v>0</v>
      </c>
      <c r="H17" s="1">
        <v>37931070000</v>
      </c>
      <c r="I17" s="1">
        <v>0</v>
      </c>
      <c r="J17" s="1">
        <v>37931070000</v>
      </c>
      <c r="K17" s="1">
        <v>2355518145</v>
      </c>
      <c r="L17" s="1">
        <v>23829252697</v>
      </c>
      <c r="M17" s="1">
        <v>2355518145</v>
      </c>
      <c r="N17" s="1">
        <v>23829252697</v>
      </c>
      <c r="O17" s="1">
        <v>62.82</v>
      </c>
    </row>
    <row r="18" spans="1:15" x14ac:dyDescent="0.25">
      <c r="A18" t="s">
        <v>277</v>
      </c>
      <c r="B18" t="s">
        <v>87</v>
      </c>
      <c r="C18" s="2" t="s">
        <v>86</v>
      </c>
      <c r="D18" s="2" t="s">
        <v>85</v>
      </c>
      <c r="E18" s="1">
        <v>21607606000</v>
      </c>
      <c r="G18" s="1">
        <v>-201188610</v>
      </c>
      <c r="H18" s="1">
        <v>21406417390</v>
      </c>
      <c r="I18" s="1">
        <v>0</v>
      </c>
      <c r="J18" s="1">
        <v>21406417390</v>
      </c>
      <c r="K18" s="1">
        <v>1577623558</v>
      </c>
      <c r="L18" s="1">
        <v>13959356871</v>
      </c>
      <c r="M18" s="1">
        <v>1577623558</v>
      </c>
      <c r="N18" s="1">
        <v>13959356871</v>
      </c>
      <c r="O18" s="1">
        <v>65.209999999999994</v>
      </c>
    </row>
    <row r="19" spans="1:15" x14ac:dyDescent="0.25">
      <c r="A19" t="s">
        <v>277</v>
      </c>
      <c r="B19" t="s">
        <v>84</v>
      </c>
      <c r="C19" s="2" t="s">
        <v>83</v>
      </c>
      <c r="D19" s="2" t="s">
        <v>82</v>
      </c>
      <c r="E19" s="1">
        <v>1471614000</v>
      </c>
      <c r="G19" s="1">
        <v>0</v>
      </c>
      <c r="H19" s="1">
        <v>1471614000</v>
      </c>
      <c r="I19" s="1">
        <v>0</v>
      </c>
      <c r="J19" s="1">
        <v>1471614000</v>
      </c>
      <c r="K19" s="1">
        <v>110163845</v>
      </c>
      <c r="L19" s="1">
        <v>982460998</v>
      </c>
      <c r="M19" s="1">
        <v>110163845</v>
      </c>
      <c r="N19" s="1">
        <v>982460998</v>
      </c>
      <c r="O19" s="1">
        <v>66.760000000000005</v>
      </c>
    </row>
    <row r="20" spans="1:15" x14ac:dyDescent="0.25">
      <c r="A20" t="s">
        <v>277</v>
      </c>
      <c r="B20" t="s">
        <v>81</v>
      </c>
      <c r="C20" s="2" t="s">
        <v>80</v>
      </c>
      <c r="D20" s="2" t="s">
        <v>79</v>
      </c>
      <c r="E20" s="1">
        <v>710544000</v>
      </c>
      <c r="G20" s="1">
        <v>0</v>
      </c>
      <c r="H20" s="1">
        <v>710544000</v>
      </c>
      <c r="I20" s="1">
        <v>0</v>
      </c>
      <c r="J20" s="1">
        <v>710544000</v>
      </c>
      <c r="K20" s="1">
        <v>60510680</v>
      </c>
      <c r="L20" s="1">
        <v>672877194</v>
      </c>
      <c r="M20" s="1">
        <v>60510680</v>
      </c>
      <c r="N20" s="1">
        <v>672877194</v>
      </c>
      <c r="O20" s="1">
        <v>94.7</v>
      </c>
    </row>
    <row r="21" spans="1:15" x14ac:dyDescent="0.25">
      <c r="A21" t="s">
        <v>277</v>
      </c>
      <c r="B21" t="s">
        <v>428</v>
      </c>
      <c r="C21" s="2" t="s">
        <v>427</v>
      </c>
      <c r="D21" s="2" t="s">
        <v>426</v>
      </c>
      <c r="E21" s="1">
        <v>204119000</v>
      </c>
      <c r="G21" s="1">
        <v>0</v>
      </c>
      <c r="H21" s="1">
        <v>204119000</v>
      </c>
      <c r="I21" s="1">
        <v>0</v>
      </c>
      <c r="J21" s="1">
        <v>204119000</v>
      </c>
      <c r="K21" s="1">
        <v>15012133</v>
      </c>
      <c r="L21" s="1">
        <v>126317372</v>
      </c>
      <c r="M21" s="1">
        <v>15012133</v>
      </c>
      <c r="N21" s="1">
        <v>126317372</v>
      </c>
      <c r="O21" s="1">
        <v>61.88</v>
      </c>
    </row>
    <row r="22" spans="1:15" x14ac:dyDescent="0.25">
      <c r="A22" t="s">
        <v>277</v>
      </c>
      <c r="B22" t="s">
        <v>425</v>
      </c>
      <c r="C22" s="2" t="s">
        <v>424</v>
      </c>
      <c r="D22" s="2" t="s">
        <v>423</v>
      </c>
      <c r="E22" s="1">
        <v>154577000</v>
      </c>
      <c r="G22" s="1">
        <v>0</v>
      </c>
      <c r="H22" s="1">
        <v>154577000</v>
      </c>
      <c r="I22" s="1">
        <v>0</v>
      </c>
      <c r="J22" s="1">
        <v>154577000</v>
      </c>
      <c r="K22" s="1">
        <v>11456364</v>
      </c>
      <c r="L22" s="1">
        <v>97726852</v>
      </c>
      <c r="M22" s="1">
        <v>11456364</v>
      </c>
      <c r="N22" s="1">
        <v>97726852</v>
      </c>
      <c r="O22" s="1">
        <v>63.22</v>
      </c>
    </row>
    <row r="23" spans="1:15" x14ac:dyDescent="0.25">
      <c r="A23" t="s">
        <v>277</v>
      </c>
      <c r="B23" t="s">
        <v>78</v>
      </c>
      <c r="C23" s="2" t="s">
        <v>77</v>
      </c>
      <c r="D23" s="2" t="s">
        <v>76</v>
      </c>
      <c r="E23" s="1">
        <v>742219000</v>
      </c>
      <c r="G23" s="1">
        <v>0</v>
      </c>
      <c r="H23" s="1">
        <v>742219000</v>
      </c>
      <c r="I23" s="1">
        <v>0</v>
      </c>
      <c r="J23" s="1">
        <v>742219000</v>
      </c>
      <c r="K23" s="1">
        <v>88579965</v>
      </c>
      <c r="L23" s="1">
        <v>495741817</v>
      </c>
      <c r="M23" s="1">
        <v>88579965</v>
      </c>
      <c r="N23" s="1">
        <v>495741817</v>
      </c>
      <c r="O23" s="1">
        <v>66.790000000000006</v>
      </c>
    </row>
    <row r="24" spans="1:15" x14ac:dyDescent="0.25">
      <c r="A24" t="s">
        <v>277</v>
      </c>
      <c r="B24" t="s">
        <v>75</v>
      </c>
      <c r="C24" s="2" t="s">
        <v>74</v>
      </c>
      <c r="D24" s="2" t="s">
        <v>73</v>
      </c>
      <c r="E24" s="1">
        <v>3174883000</v>
      </c>
      <c r="G24" s="1">
        <v>-29344649</v>
      </c>
      <c r="H24" s="1">
        <v>3145538351</v>
      </c>
      <c r="I24" s="1">
        <v>0</v>
      </c>
      <c r="J24" s="1">
        <v>3145538351</v>
      </c>
      <c r="K24" s="1">
        <v>0</v>
      </c>
      <c r="L24" s="1">
        <v>2593233838</v>
      </c>
      <c r="M24" s="1">
        <v>0</v>
      </c>
      <c r="N24" s="1">
        <v>2593233838</v>
      </c>
      <c r="O24" s="1">
        <v>82.44</v>
      </c>
    </row>
    <row r="25" spans="1:15" x14ac:dyDescent="0.25">
      <c r="A25" t="s">
        <v>277</v>
      </c>
      <c r="B25" t="s">
        <v>72</v>
      </c>
      <c r="C25" s="2" t="s">
        <v>71</v>
      </c>
      <c r="D25" s="2" t="s">
        <v>70</v>
      </c>
      <c r="E25" s="1">
        <v>2829599000</v>
      </c>
      <c r="G25" s="1">
        <v>-65000000</v>
      </c>
      <c r="H25" s="1">
        <v>2764599000</v>
      </c>
      <c r="I25" s="1">
        <v>0</v>
      </c>
      <c r="J25" s="1">
        <v>2764599000</v>
      </c>
      <c r="K25" s="1">
        <v>7357159</v>
      </c>
      <c r="L25" s="1">
        <v>71739025</v>
      </c>
      <c r="M25" s="1">
        <v>7357159</v>
      </c>
      <c r="N25" s="1">
        <v>71739025</v>
      </c>
      <c r="O25" s="1">
        <v>2.59</v>
      </c>
    </row>
    <row r="26" spans="1:15" x14ac:dyDescent="0.25">
      <c r="A26" t="s">
        <v>277</v>
      </c>
      <c r="B26" t="s">
        <v>69</v>
      </c>
      <c r="C26" s="2" t="s">
        <v>68</v>
      </c>
      <c r="D26" s="2" t="s">
        <v>67</v>
      </c>
      <c r="E26" s="1">
        <v>1358212000</v>
      </c>
      <c r="G26" s="1">
        <v>0</v>
      </c>
      <c r="H26" s="1">
        <v>1358212000</v>
      </c>
      <c r="I26" s="1">
        <v>0</v>
      </c>
      <c r="J26" s="1">
        <v>1358212000</v>
      </c>
      <c r="K26" s="1">
        <v>84365696</v>
      </c>
      <c r="L26" s="1">
        <v>860008432</v>
      </c>
      <c r="M26" s="1">
        <v>84365696</v>
      </c>
      <c r="N26" s="1">
        <v>860008432</v>
      </c>
      <c r="O26" s="1">
        <v>63.32</v>
      </c>
    </row>
    <row r="27" spans="1:15" x14ac:dyDescent="0.25">
      <c r="A27" t="s">
        <v>277</v>
      </c>
      <c r="B27" t="s">
        <v>66</v>
      </c>
      <c r="C27" s="2" t="s">
        <v>65</v>
      </c>
      <c r="D27" s="2" t="s">
        <v>64</v>
      </c>
      <c r="E27" s="1">
        <v>4640841000</v>
      </c>
      <c r="G27" s="1">
        <v>0</v>
      </c>
      <c r="H27" s="1">
        <v>4640841000</v>
      </c>
      <c r="I27" s="1">
        <v>0</v>
      </c>
      <c r="J27" s="1">
        <v>4640841000</v>
      </c>
      <c r="K27" s="1">
        <v>346129120</v>
      </c>
      <c r="L27" s="1">
        <v>2987334637</v>
      </c>
      <c r="M27" s="1">
        <v>346129120</v>
      </c>
      <c r="N27" s="1">
        <v>2987334637</v>
      </c>
      <c r="O27" s="1">
        <v>64.37</v>
      </c>
    </row>
    <row r="28" spans="1:15" x14ac:dyDescent="0.25">
      <c r="A28" t="s">
        <v>277</v>
      </c>
      <c r="B28" t="s">
        <v>63</v>
      </c>
      <c r="C28" s="2" t="s">
        <v>62</v>
      </c>
      <c r="D28" s="2" t="s">
        <v>61</v>
      </c>
      <c r="E28" s="1">
        <v>550026000</v>
      </c>
      <c r="G28" s="1">
        <v>0</v>
      </c>
      <c r="H28" s="1">
        <v>550026000</v>
      </c>
      <c r="I28" s="1">
        <v>0</v>
      </c>
      <c r="J28" s="1">
        <v>550026000</v>
      </c>
      <c r="K28" s="1">
        <v>39322172</v>
      </c>
      <c r="L28" s="1">
        <v>342177472</v>
      </c>
      <c r="M28" s="1">
        <v>39322172</v>
      </c>
      <c r="N28" s="1">
        <v>342177472</v>
      </c>
      <c r="O28" s="1">
        <v>62.21</v>
      </c>
    </row>
    <row r="29" spans="1:15" x14ac:dyDescent="0.25">
      <c r="A29" t="s">
        <v>277</v>
      </c>
      <c r="B29" t="s">
        <v>60</v>
      </c>
      <c r="C29" s="2" t="s">
        <v>59</v>
      </c>
      <c r="D29" s="2" t="s">
        <v>58</v>
      </c>
      <c r="E29" s="1">
        <v>15228000</v>
      </c>
      <c r="G29" s="1">
        <v>0</v>
      </c>
      <c r="H29" s="1">
        <v>15228000</v>
      </c>
      <c r="I29" s="1">
        <v>0</v>
      </c>
      <c r="J29" s="1">
        <v>15228000</v>
      </c>
      <c r="K29" s="1">
        <v>888262</v>
      </c>
      <c r="L29" s="1">
        <v>8075862</v>
      </c>
      <c r="M29" s="1">
        <v>888262</v>
      </c>
      <c r="N29" s="1">
        <v>8075862</v>
      </c>
      <c r="O29" s="1">
        <v>53.03</v>
      </c>
    </row>
    <row r="30" spans="1:15" x14ac:dyDescent="0.25">
      <c r="A30" t="s">
        <v>277</v>
      </c>
      <c r="B30" t="s">
        <v>422</v>
      </c>
      <c r="C30" s="2" t="s">
        <v>421</v>
      </c>
      <c r="D30" s="2" t="s">
        <v>420</v>
      </c>
      <c r="E30" s="1">
        <v>35864000</v>
      </c>
      <c r="G30" s="1">
        <v>0</v>
      </c>
      <c r="H30" s="1">
        <v>35864000</v>
      </c>
      <c r="I30" s="1">
        <v>0</v>
      </c>
      <c r="J30" s="1">
        <v>35864000</v>
      </c>
      <c r="K30" s="1">
        <v>2428270</v>
      </c>
      <c r="L30" s="1">
        <v>24313807</v>
      </c>
      <c r="M30" s="1">
        <v>2428270</v>
      </c>
      <c r="N30" s="1">
        <v>24313807</v>
      </c>
      <c r="O30" s="1">
        <v>67.790000000000006</v>
      </c>
    </row>
    <row r="31" spans="1:15" x14ac:dyDescent="0.25">
      <c r="A31" t="s">
        <v>277</v>
      </c>
      <c r="B31" t="s">
        <v>419</v>
      </c>
      <c r="C31" s="2" t="s">
        <v>418</v>
      </c>
      <c r="D31" s="2" t="s">
        <v>417</v>
      </c>
      <c r="E31" s="1">
        <v>0</v>
      </c>
      <c r="G31" s="1">
        <v>65000000</v>
      </c>
      <c r="H31" s="1">
        <v>65000000</v>
      </c>
      <c r="I31" s="1">
        <v>0</v>
      </c>
      <c r="J31" s="1">
        <v>65000000</v>
      </c>
      <c r="K31" s="1">
        <v>0</v>
      </c>
      <c r="L31" s="1">
        <v>40631940</v>
      </c>
      <c r="M31" s="1">
        <v>0</v>
      </c>
      <c r="N31" s="1">
        <v>40631940</v>
      </c>
      <c r="O31" s="1">
        <v>62.51</v>
      </c>
    </row>
    <row r="32" spans="1:15" x14ac:dyDescent="0.25">
      <c r="A32" t="s">
        <v>277</v>
      </c>
      <c r="B32" t="s">
        <v>57</v>
      </c>
      <c r="C32" s="2" t="s">
        <v>56</v>
      </c>
      <c r="D32" s="2" t="s">
        <v>55</v>
      </c>
      <c r="E32" s="1">
        <v>0</v>
      </c>
      <c r="G32" s="1">
        <v>230533259</v>
      </c>
      <c r="H32" s="1">
        <v>230533259</v>
      </c>
      <c r="I32" s="1">
        <v>0</v>
      </c>
      <c r="J32" s="1">
        <v>230533259</v>
      </c>
      <c r="K32" s="1">
        <v>4559504</v>
      </c>
      <c r="L32" s="1">
        <v>230444756</v>
      </c>
      <c r="M32" s="1">
        <v>4559504</v>
      </c>
      <c r="N32" s="1">
        <v>230444756</v>
      </c>
      <c r="O32" s="1">
        <v>99.96</v>
      </c>
    </row>
    <row r="33" spans="1:15" x14ac:dyDescent="0.25">
      <c r="A33" t="s">
        <v>277</v>
      </c>
      <c r="B33" t="s">
        <v>54</v>
      </c>
      <c r="C33" s="2" t="s">
        <v>53</v>
      </c>
      <c r="D33" s="2" t="s">
        <v>52</v>
      </c>
      <c r="E33" s="1">
        <v>120038000</v>
      </c>
      <c r="G33" s="1">
        <v>0</v>
      </c>
      <c r="H33" s="1">
        <v>120038000</v>
      </c>
      <c r="I33" s="1">
        <v>0</v>
      </c>
      <c r="J33" s="1">
        <v>120038000</v>
      </c>
      <c r="K33" s="1">
        <v>7121417</v>
      </c>
      <c r="L33" s="1">
        <v>76862965</v>
      </c>
      <c r="M33" s="1">
        <v>7121417</v>
      </c>
      <c r="N33" s="1">
        <v>76862965</v>
      </c>
      <c r="O33" s="1">
        <v>64.03</v>
      </c>
    </row>
    <row r="34" spans="1:15" x14ac:dyDescent="0.25">
      <c r="A34" t="s">
        <v>277</v>
      </c>
      <c r="B34" t="s">
        <v>51</v>
      </c>
      <c r="C34" s="2" t="s">
        <v>50</v>
      </c>
      <c r="D34" s="2" t="s">
        <v>49</v>
      </c>
      <c r="E34" s="1">
        <v>315700000</v>
      </c>
      <c r="G34" s="1">
        <v>0</v>
      </c>
      <c r="H34" s="1">
        <v>315700000</v>
      </c>
      <c r="I34" s="1">
        <v>0</v>
      </c>
      <c r="J34" s="1">
        <v>315700000</v>
      </c>
      <c r="K34" s="1">
        <v>0</v>
      </c>
      <c r="L34" s="1">
        <v>259948859</v>
      </c>
      <c r="M34" s="1">
        <v>0</v>
      </c>
      <c r="N34" s="1">
        <v>259948859</v>
      </c>
      <c r="O34" s="1">
        <v>82.34</v>
      </c>
    </row>
    <row r="35" spans="1:15" x14ac:dyDescent="0.25">
      <c r="A35" t="s">
        <v>277</v>
      </c>
      <c r="B35" t="s">
        <v>268</v>
      </c>
      <c r="C35" s="2" t="s">
        <v>267</v>
      </c>
      <c r="D35" s="2" t="s">
        <v>266</v>
      </c>
      <c r="E35" s="1">
        <v>680000000</v>
      </c>
      <c r="G35" s="1">
        <v>0</v>
      </c>
      <c r="H35" s="1">
        <v>680000000</v>
      </c>
      <c r="I35" s="1">
        <v>0</v>
      </c>
      <c r="J35" s="1">
        <v>680000000</v>
      </c>
      <c r="K35" s="1">
        <v>0</v>
      </c>
      <c r="L35" s="1">
        <v>430654056</v>
      </c>
      <c r="M35" s="1">
        <v>44717873</v>
      </c>
      <c r="N35" s="1">
        <v>257204501</v>
      </c>
      <c r="O35" s="1">
        <v>37.82</v>
      </c>
    </row>
    <row r="36" spans="1:15" x14ac:dyDescent="0.25">
      <c r="A36" t="s">
        <v>277</v>
      </c>
      <c r="B36" t="s">
        <v>265</v>
      </c>
      <c r="C36" s="2" t="s">
        <v>264</v>
      </c>
      <c r="D36" s="2" t="s">
        <v>263</v>
      </c>
      <c r="E36" s="1">
        <v>422000000</v>
      </c>
      <c r="G36" s="1">
        <v>0</v>
      </c>
      <c r="H36" s="1">
        <v>422000000</v>
      </c>
      <c r="I36" s="1">
        <v>0</v>
      </c>
      <c r="J36" s="1">
        <v>422000000</v>
      </c>
      <c r="K36" s="1">
        <v>0</v>
      </c>
      <c r="L36" s="1">
        <v>172654056</v>
      </c>
      <c r="M36" s="1">
        <v>23307680</v>
      </c>
      <c r="N36" s="1">
        <v>85922957</v>
      </c>
      <c r="O36" s="1">
        <v>20.36</v>
      </c>
    </row>
    <row r="37" spans="1:15" x14ac:dyDescent="0.25">
      <c r="A37" t="s">
        <v>277</v>
      </c>
      <c r="B37" t="s">
        <v>262</v>
      </c>
      <c r="C37" s="2" t="s">
        <v>261</v>
      </c>
      <c r="D37" s="2" t="s">
        <v>260</v>
      </c>
      <c r="E37" s="1">
        <v>422000000</v>
      </c>
      <c r="G37" s="1">
        <v>0</v>
      </c>
      <c r="H37" s="1">
        <v>422000000</v>
      </c>
      <c r="I37" s="1">
        <v>0</v>
      </c>
      <c r="J37" s="1">
        <v>422000000</v>
      </c>
      <c r="K37" s="1">
        <v>0</v>
      </c>
      <c r="L37" s="1">
        <v>172654056</v>
      </c>
      <c r="M37" s="1">
        <v>23307680</v>
      </c>
      <c r="N37" s="1">
        <v>85922957</v>
      </c>
      <c r="O37" s="1">
        <v>20.36</v>
      </c>
    </row>
    <row r="38" spans="1:15" x14ac:dyDescent="0.25">
      <c r="A38" t="s">
        <v>277</v>
      </c>
      <c r="B38" t="s">
        <v>416</v>
      </c>
      <c r="C38" s="2" t="s">
        <v>415</v>
      </c>
      <c r="D38" s="2" t="s">
        <v>414</v>
      </c>
      <c r="E38" s="1">
        <v>258000000</v>
      </c>
      <c r="G38" s="1">
        <v>0</v>
      </c>
      <c r="H38" s="1">
        <v>258000000</v>
      </c>
      <c r="I38" s="1">
        <v>0</v>
      </c>
      <c r="J38" s="1">
        <v>258000000</v>
      </c>
      <c r="K38" s="1">
        <v>0</v>
      </c>
      <c r="L38" s="1">
        <v>258000000</v>
      </c>
      <c r="M38" s="1">
        <v>21410193</v>
      </c>
      <c r="N38" s="1">
        <v>171281544</v>
      </c>
      <c r="O38" s="1">
        <v>66.39</v>
      </c>
    </row>
    <row r="39" spans="1:15" x14ac:dyDescent="0.25">
      <c r="A39" t="s">
        <v>277</v>
      </c>
      <c r="B39" t="s">
        <v>48</v>
      </c>
      <c r="C39" s="2" t="s">
        <v>47</v>
      </c>
      <c r="D39" s="2" t="s">
        <v>46</v>
      </c>
      <c r="E39" s="1">
        <v>12927329000</v>
      </c>
      <c r="G39" s="1">
        <v>0</v>
      </c>
      <c r="H39" s="1">
        <v>12927329000</v>
      </c>
      <c r="I39" s="1">
        <v>0</v>
      </c>
      <c r="J39" s="1">
        <v>12927329000</v>
      </c>
      <c r="K39" s="1">
        <v>800001133</v>
      </c>
      <c r="L39" s="1">
        <v>7663334629</v>
      </c>
      <c r="M39" s="1">
        <v>770896041</v>
      </c>
      <c r="N39" s="1">
        <v>6859331155</v>
      </c>
      <c r="O39" s="1">
        <v>53.06</v>
      </c>
    </row>
    <row r="40" spans="1:15" x14ac:dyDescent="0.25">
      <c r="A40" t="s">
        <v>277</v>
      </c>
      <c r="B40" t="s">
        <v>45</v>
      </c>
      <c r="C40" s="2" t="s">
        <v>44</v>
      </c>
      <c r="D40" s="2" t="s">
        <v>43</v>
      </c>
      <c r="E40" s="1">
        <v>7767807000</v>
      </c>
      <c r="G40" s="1">
        <v>0</v>
      </c>
      <c r="H40" s="1">
        <v>7767807000</v>
      </c>
      <c r="I40" s="1">
        <v>0</v>
      </c>
      <c r="J40" s="1">
        <v>7767807000</v>
      </c>
      <c r="K40" s="1">
        <v>411306813</v>
      </c>
      <c r="L40" s="1">
        <v>3863271357</v>
      </c>
      <c r="M40" s="1">
        <v>399265272</v>
      </c>
      <c r="N40" s="1">
        <v>3447962203</v>
      </c>
      <c r="O40" s="1">
        <v>44.39</v>
      </c>
    </row>
    <row r="41" spans="1:15" x14ac:dyDescent="0.25">
      <c r="A41" t="s">
        <v>277</v>
      </c>
      <c r="B41" t="s">
        <v>42</v>
      </c>
      <c r="C41" s="2" t="s">
        <v>41</v>
      </c>
      <c r="D41" s="2" t="s">
        <v>40</v>
      </c>
      <c r="E41" s="1">
        <v>1489975000</v>
      </c>
      <c r="G41" s="1">
        <v>0</v>
      </c>
      <c r="H41" s="1">
        <v>1489975000</v>
      </c>
      <c r="I41" s="1">
        <v>0</v>
      </c>
      <c r="J41" s="1">
        <v>1489975000</v>
      </c>
      <c r="K41" s="1">
        <v>0</v>
      </c>
      <c r="L41" s="1">
        <v>102321724</v>
      </c>
      <c r="M41" s="1">
        <v>0</v>
      </c>
      <c r="N41" s="1">
        <v>98319383</v>
      </c>
      <c r="O41" s="1">
        <v>6.6</v>
      </c>
    </row>
    <row r="42" spans="1:15" x14ac:dyDescent="0.25">
      <c r="A42" t="s">
        <v>277</v>
      </c>
      <c r="B42" t="s">
        <v>39</v>
      </c>
      <c r="C42" s="2" t="s">
        <v>38</v>
      </c>
      <c r="D42" s="2" t="s">
        <v>37</v>
      </c>
      <c r="E42" s="1">
        <v>2131596000</v>
      </c>
      <c r="G42" s="1">
        <v>0</v>
      </c>
      <c r="H42" s="1">
        <v>2131596000</v>
      </c>
      <c r="I42" s="1">
        <v>0</v>
      </c>
      <c r="J42" s="1">
        <v>2131596000</v>
      </c>
      <c r="K42" s="1">
        <v>116938750</v>
      </c>
      <c r="L42" s="1">
        <v>1065503590</v>
      </c>
      <c r="M42" s="1">
        <v>116142830</v>
      </c>
      <c r="N42" s="1">
        <v>948564840</v>
      </c>
      <c r="O42" s="1">
        <v>44.5</v>
      </c>
    </row>
    <row r="43" spans="1:15" x14ac:dyDescent="0.25">
      <c r="A43" t="s">
        <v>277</v>
      </c>
      <c r="B43" t="s">
        <v>36</v>
      </c>
      <c r="C43" s="2" t="s">
        <v>35</v>
      </c>
      <c r="D43" s="2" t="s">
        <v>34</v>
      </c>
      <c r="E43" s="1">
        <v>2530789000</v>
      </c>
      <c r="G43" s="1">
        <v>0</v>
      </c>
      <c r="H43" s="1">
        <v>2530789000</v>
      </c>
      <c r="I43" s="1">
        <v>0</v>
      </c>
      <c r="J43" s="1">
        <v>2530789000</v>
      </c>
      <c r="K43" s="1">
        <v>184307962</v>
      </c>
      <c r="L43" s="1">
        <v>1636268584</v>
      </c>
      <c r="M43" s="1">
        <v>182789101</v>
      </c>
      <c r="N43" s="1">
        <v>1451960622</v>
      </c>
      <c r="O43" s="1">
        <v>57.37</v>
      </c>
    </row>
    <row r="44" spans="1:15" x14ac:dyDescent="0.25">
      <c r="A44" t="s">
        <v>277</v>
      </c>
      <c r="B44" t="s">
        <v>33</v>
      </c>
      <c r="C44" s="2" t="s">
        <v>32</v>
      </c>
      <c r="D44" s="2" t="s">
        <v>31</v>
      </c>
      <c r="E44" s="1">
        <v>236982000</v>
      </c>
      <c r="G44" s="1">
        <v>0</v>
      </c>
      <c r="H44" s="1">
        <v>236982000</v>
      </c>
      <c r="I44" s="1">
        <v>0</v>
      </c>
      <c r="J44" s="1">
        <v>236982000</v>
      </c>
      <c r="K44" s="1">
        <v>17112461</v>
      </c>
      <c r="L44" s="1">
        <v>147885539</v>
      </c>
      <c r="M44" s="1">
        <v>16060861</v>
      </c>
      <c r="N44" s="1">
        <v>130773078</v>
      </c>
      <c r="O44" s="1">
        <v>55.18</v>
      </c>
    </row>
    <row r="45" spans="1:15" x14ac:dyDescent="0.25">
      <c r="A45" t="s">
        <v>277</v>
      </c>
      <c r="B45" t="s">
        <v>30</v>
      </c>
      <c r="C45" s="2" t="s">
        <v>29</v>
      </c>
      <c r="D45" s="2" t="s">
        <v>28</v>
      </c>
      <c r="E45" s="1">
        <v>1378465000</v>
      </c>
      <c r="G45" s="1">
        <v>0</v>
      </c>
      <c r="H45" s="1">
        <v>1378465000</v>
      </c>
      <c r="I45" s="1">
        <v>0</v>
      </c>
      <c r="J45" s="1">
        <v>1378465000</v>
      </c>
      <c r="K45" s="1">
        <v>92947640</v>
      </c>
      <c r="L45" s="1">
        <v>911291920</v>
      </c>
      <c r="M45" s="1">
        <v>84272480</v>
      </c>
      <c r="N45" s="1">
        <v>818344280</v>
      </c>
      <c r="O45" s="1">
        <v>59.37</v>
      </c>
    </row>
    <row r="46" spans="1:15" x14ac:dyDescent="0.25">
      <c r="A46" t="s">
        <v>277</v>
      </c>
      <c r="B46" t="s">
        <v>27</v>
      </c>
      <c r="C46" s="2" t="s">
        <v>26</v>
      </c>
      <c r="D46" s="2" t="s">
        <v>25</v>
      </c>
      <c r="E46" s="1">
        <v>5159522000</v>
      </c>
      <c r="G46" s="1">
        <v>0</v>
      </c>
      <c r="H46" s="1">
        <v>5159522000</v>
      </c>
      <c r="I46" s="1">
        <v>0</v>
      </c>
      <c r="J46" s="1">
        <v>5159522000</v>
      </c>
      <c r="K46" s="1">
        <v>388694320</v>
      </c>
      <c r="L46" s="1">
        <v>3800063272</v>
      </c>
      <c r="M46" s="1">
        <v>371630769</v>
      </c>
      <c r="N46" s="1">
        <v>3411368952</v>
      </c>
      <c r="O46" s="1">
        <v>66.12</v>
      </c>
    </row>
    <row r="47" spans="1:15" x14ac:dyDescent="0.25">
      <c r="A47" t="s">
        <v>277</v>
      </c>
      <c r="B47" t="s">
        <v>24</v>
      </c>
      <c r="C47" s="2" t="s">
        <v>23</v>
      </c>
      <c r="D47" s="2" t="s">
        <v>22</v>
      </c>
      <c r="E47" s="1">
        <v>2002252000</v>
      </c>
      <c r="G47" s="1">
        <v>0</v>
      </c>
      <c r="H47" s="1">
        <v>2002252000</v>
      </c>
      <c r="I47" s="1">
        <v>0</v>
      </c>
      <c r="J47" s="1">
        <v>2002252000</v>
      </c>
      <c r="K47" s="1">
        <v>130103089</v>
      </c>
      <c r="L47" s="1">
        <v>1417210897</v>
      </c>
      <c r="M47" s="1">
        <v>125934289</v>
      </c>
      <c r="N47" s="1">
        <v>1287107808</v>
      </c>
      <c r="O47" s="1">
        <v>64.28</v>
      </c>
    </row>
    <row r="48" spans="1:15" x14ac:dyDescent="0.25">
      <c r="A48" t="s">
        <v>277</v>
      </c>
      <c r="B48" t="s">
        <v>21</v>
      </c>
      <c r="C48" s="2" t="s">
        <v>20</v>
      </c>
      <c r="D48" s="2" t="s">
        <v>19</v>
      </c>
      <c r="E48" s="1">
        <v>1441033000</v>
      </c>
      <c r="G48" s="1">
        <v>0</v>
      </c>
      <c r="H48" s="1">
        <v>1441033000</v>
      </c>
      <c r="I48" s="1">
        <v>0</v>
      </c>
      <c r="J48" s="1">
        <v>1441033000</v>
      </c>
      <c r="K48" s="1">
        <v>142072460</v>
      </c>
      <c r="L48" s="1">
        <v>1239642220</v>
      </c>
      <c r="M48" s="1">
        <v>140046100</v>
      </c>
      <c r="N48" s="1">
        <v>1097569760</v>
      </c>
      <c r="O48" s="1">
        <v>76.17</v>
      </c>
    </row>
    <row r="49" spans="1:15" x14ac:dyDescent="0.25">
      <c r="A49" t="s">
        <v>277</v>
      </c>
      <c r="B49" t="s">
        <v>15</v>
      </c>
      <c r="C49" s="2" t="s">
        <v>14</v>
      </c>
      <c r="D49" s="2" t="s">
        <v>13</v>
      </c>
      <c r="E49" s="1">
        <v>172305000</v>
      </c>
      <c r="G49" s="1">
        <v>0</v>
      </c>
      <c r="H49" s="1">
        <v>172305000</v>
      </c>
      <c r="I49" s="1">
        <v>0</v>
      </c>
      <c r="J49" s="1">
        <v>172305000</v>
      </c>
      <c r="K49" s="1">
        <v>11618455</v>
      </c>
      <c r="L49" s="1">
        <v>113911490</v>
      </c>
      <c r="M49" s="1">
        <v>10534060</v>
      </c>
      <c r="N49" s="1">
        <v>102293035</v>
      </c>
      <c r="O49" s="1">
        <v>59.37</v>
      </c>
    </row>
    <row r="50" spans="1:15" x14ac:dyDescent="0.25">
      <c r="A50" t="s">
        <v>277</v>
      </c>
      <c r="B50" t="s">
        <v>12</v>
      </c>
      <c r="C50" s="2" t="s">
        <v>11</v>
      </c>
      <c r="D50" s="2" t="s">
        <v>10</v>
      </c>
      <c r="E50" s="1">
        <v>1033846000</v>
      </c>
      <c r="G50" s="1">
        <v>0</v>
      </c>
      <c r="H50" s="1">
        <v>1033846000</v>
      </c>
      <c r="I50" s="1">
        <v>0</v>
      </c>
      <c r="J50" s="1">
        <v>1033846000</v>
      </c>
      <c r="K50" s="1">
        <v>69710730</v>
      </c>
      <c r="L50" s="1">
        <v>683468940</v>
      </c>
      <c r="M50" s="1">
        <v>63204360</v>
      </c>
      <c r="N50" s="1">
        <v>613758210</v>
      </c>
      <c r="O50" s="1">
        <v>59.37</v>
      </c>
    </row>
    <row r="51" spans="1:15" x14ac:dyDescent="0.25">
      <c r="A51" t="s">
        <v>277</v>
      </c>
      <c r="B51" t="s">
        <v>9</v>
      </c>
      <c r="C51" s="2" t="s">
        <v>8</v>
      </c>
      <c r="D51" s="2" t="s">
        <v>7</v>
      </c>
      <c r="E51" s="1">
        <v>172305000</v>
      </c>
      <c r="G51" s="1">
        <v>0</v>
      </c>
      <c r="H51" s="1">
        <v>172305000</v>
      </c>
      <c r="I51" s="1">
        <v>0</v>
      </c>
      <c r="J51" s="1">
        <v>172305000</v>
      </c>
      <c r="K51" s="1">
        <v>11618455</v>
      </c>
      <c r="L51" s="1">
        <v>113911490</v>
      </c>
      <c r="M51" s="1">
        <v>10534060</v>
      </c>
      <c r="N51" s="1">
        <v>102293035</v>
      </c>
      <c r="O51" s="1">
        <v>59.37</v>
      </c>
    </row>
    <row r="52" spans="1:15" x14ac:dyDescent="0.25">
      <c r="A52" t="s">
        <v>277</v>
      </c>
      <c r="B52" t="s">
        <v>6</v>
      </c>
      <c r="C52" s="2" t="s">
        <v>5</v>
      </c>
      <c r="D52" s="2" t="s">
        <v>4</v>
      </c>
      <c r="E52" s="1">
        <v>332566000</v>
      </c>
      <c r="G52" s="1">
        <v>0</v>
      </c>
      <c r="H52" s="1">
        <v>332566000</v>
      </c>
      <c r="I52" s="1">
        <v>0</v>
      </c>
      <c r="J52" s="1">
        <v>332566000</v>
      </c>
      <c r="K52" s="1">
        <v>23236910</v>
      </c>
      <c r="L52" s="1">
        <v>227822980</v>
      </c>
      <c r="M52" s="1">
        <v>21068120</v>
      </c>
      <c r="N52" s="1">
        <v>204586070</v>
      </c>
      <c r="O52" s="1">
        <v>61.52</v>
      </c>
    </row>
    <row r="53" spans="1:15" x14ac:dyDescent="0.25">
      <c r="A53" t="s">
        <v>277</v>
      </c>
      <c r="B53" t="s">
        <v>2</v>
      </c>
      <c r="C53" s="2" t="s">
        <v>1</v>
      </c>
      <c r="D53" s="2" t="s">
        <v>0</v>
      </c>
      <c r="E53" s="1">
        <v>5215000</v>
      </c>
      <c r="G53" s="1">
        <v>0</v>
      </c>
      <c r="H53" s="1">
        <v>5215000</v>
      </c>
      <c r="I53" s="1">
        <v>0</v>
      </c>
      <c r="J53" s="1">
        <v>5215000</v>
      </c>
      <c r="K53" s="1">
        <v>334221</v>
      </c>
      <c r="L53" s="1">
        <v>4095255</v>
      </c>
      <c r="M53" s="1">
        <v>309780</v>
      </c>
      <c r="N53" s="1">
        <v>3761034</v>
      </c>
      <c r="O53" s="1">
        <v>72.12</v>
      </c>
    </row>
    <row r="54" spans="1:15" x14ac:dyDescent="0.25">
      <c r="A54" t="s">
        <v>277</v>
      </c>
      <c r="B54" t="s">
        <v>250</v>
      </c>
      <c r="C54" s="2" t="s">
        <v>249</v>
      </c>
      <c r="D54" s="2" t="s">
        <v>248</v>
      </c>
      <c r="E54" s="1">
        <v>23901500000</v>
      </c>
      <c r="G54" s="1">
        <v>0</v>
      </c>
      <c r="H54" s="1">
        <v>23901500000</v>
      </c>
      <c r="I54" s="1">
        <v>0</v>
      </c>
      <c r="J54" s="1">
        <v>23901500000</v>
      </c>
      <c r="K54" s="1">
        <v>264144150</v>
      </c>
      <c r="L54" s="1">
        <v>17325470986</v>
      </c>
      <c r="M54" s="1">
        <v>1537800528</v>
      </c>
      <c r="N54" s="1">
        <v>8618558845</v>
      </c>
      <c r="O54" s="1">
        <v>36.06</v>
      </c>
    </row>
    <row r="55" spans="1:15" x14ac:dyDescent="0.25">
      <c r="A55" t="s">
        <v>277</v>
      </c>
      <c r="B55" t="s">
        <v>247</v>
      </c>
      <c r="C55" s="2" t="s">
        <v>246</v>
      </c>
      <c r="D55" s="2" t="s">
        <v>245</v>
      </c>
      <c r="E55" s="1">
        <v>1973500000</v>
      </c>
      <c r="G55" s="1">
        <v>-164000000</v>
      </c>
      <c r="H55" s="1">
        <v>1809500000</v>
      </c>
      <c r="I55" s="1">
        <v>0</v>
      </c>
      <c r="J55" s="1">
        <v>1809500000</v>
      </c>
      <c r="K55" s="1">
        <v>600000</v>
      </c>
      <c r="L55" s="1">
        <v>1098857955</v>
      </c>
      <c r="M55" s="1">
        <v>160423009</v>
      </c>
      <c r="N55" s="1">
        <v>271013098</v>
      </c>
      <c r="O55" s="1">
        <v>14.98</v>
      </c>
    </row>
    <row r="56" spans="1:15" x14ac:dyDescent="0.25">
      <c r="A56" t="s">
        <v>277</v>
      </c>
      <c r="B56" t="s">
        <v>413</v>
      </c>
      <c r="C56" s="2" t="s">
        <v>412</v>
      </c>
      <c r="D56" s="2" t="s">
        <v>411</v>
      </c>
      <c r="E56" s="1">
        <v>72000000</v>
      </c>
      <c r="G56" s="1">
        <v>0</v>
      </c>
      <c r="H56" s="1">
        <v>72000000</v>
      </c>
      <c r="I56" s="1">
        <v>0</v>
      </c>
      <c r="J56" s="1">
        <v>72000000</v>
      </c>
      <c r="K56" s="1">
        <v>0</v>
      </c>
      <c r="L56" s="1">
        <v>42083614</v>
      </c>
      <c r="M56" s="1">
        <v>0</v>
      </c>
      <c r="N56" s="1">
        <v>0</v>
      </c>
      <c r="O56" s="1">
        <v>0</v>
      </c>
    </row>
    <row r="57" spans="1:15" x14ac:dyDescent="0.25">
      <c r="A57" t="s">
        <v>277</v>
      </c>
      <c r="B57" t="s">
        <v>244</v>
      </c>
      <c r="C57" s="2" t="s">
        <v>243</v>
      </c>
      <c r="D57" s="2" t="s">
        <v>242</v>
      </c>
      <c r="E57" s="1">
        <v>711000000</v>
      </c>
      <c r="G57" s="1">
        <v>0</v>
      </c>
      <c r="H57" s="1">
        <v>711000000</v>
      </c>
      <c r="I57" s="1">
        <v>0</v>
      </c>
      <c r="J57" s="1">
        <v>711000000</v>
      </c>
      <c r="K57" s="1">
        <v>0</v>
      </c>
      <c r="L57" s="1">
        <v>524721772</v>
      </c>
      <c r="M57" s="1">
        <v>29687190</v>
      </c>
      <c r="N57" s="1">
        <v>118188208</v>
      </c>
      <c r="O57" s="1">
        <v>16.62</v>
      </c>
    </row>
    <row r="58" spans="1:15" x14ac:dyDescent="0.25">
      <c r="A58" t="s">
        <v>277</v>
      </c>
      <c r="B58" t="s">
        <v>241</v>
      </c>
      <c r="C58" s="2" t="s">
        <v>240</v>
      </c>
      <c r="D58" s="2" t="s">
        <v>239</v>
      </c>
      <c r="E58" s="1">
        <v>220000000</v>
      </c>
      <c r="G58" s="1">
        <v>0</v>
      </c>
      <c r="H58" s="1">
        <v>220000000</v>
      </c>
      <c r="I58" s="1">
        <v>0</v>
      </c>
      <c r="J58" s="1">
        <v>220000000</v>
      </c>
      <c r="K58" s="1">
        <v>0</v>
      </c>
      <c r="L58" s="1">
        <v>218350000</v>
      </c>
      <c r="M58" s="1">
        <v>21814543</v>
      </c>
      <c r="N58" s="1">
        <v>38886829</v>
      </c>
      <c r="O58" s="1">
        <v>17.68</v>
      </c>
    </row>
    <row r="59" spans="1:15" x14ac:dyDescent="0.25">
      <c r="A59" t="s">
        <v>277</v>
      </c>
      <c r="B59" t="s">
        <v>238</v>
      </c>
      <c r="C59" s="2" t="s">
        <v>237</v>
      </c>
      <c r="D59" s="2" t="s">
        <v>236</v>
      </c>
      <c r="E59" s="1">
        <v>960000000</v>
      </c>
      <c r="G59" s="1">
        <v>-164000000</v>
      </c>
      <c r="H59" s="1">
        <v>796000000</v>
      </c>
      <c r="I59" s="1">
        <v>0</v>
      </c>
      <c r="J59" s="1">
        <v>796000000</v>
      </c>
      <c r="K59" s="1">
        <v>600000</v>
      </c>
      <c r="L59" s="1">
        <v>304457665</v>
      </c>
      <c r="M59" s="1">
        <v>99676376</v>
      </c>
      <c r="N59" s="1">
        <v>104693161</v>
      </c>
      <c r="O59" s="1">
        <v>13.15</v>
      </c>
    </row>
    <row r="60" spans="1:15" x14ac:dyDescent="0.25">
      <c r="A60" t="s">
        <v>277</v>
      </c>
      <c r="B60" t="s">
        <v>235</v>
      </c>
      <c r="C60" s="2" t="s">
        <v>234</v>
      </c>
      <c r="D60" s="2" t="s">
        <v>233</v>
      </c>
      <c r="E60" s="1">
        <v>10500000</v>
      </c>
      <c r="G60" s="1">
        <v>0</v>
      </c>
      <c r="H60" s="1">
        <v>10500000</v>
      </c>
      <c r="I60" s="1">
        <v>0</v>
      </c>
      <c r="J60" s="1">
        <v>10500000</v>
      </c>
      <c r="K60" s="1">
        <v>0</v>
      </c>
      <c r="L60" s="1">
        <v>9244904</v>
      </c>
      <c r="M60" s="1">
        <v>9244900</v>
      </c>
      <c r="N60" s="1">
        <v>9244900</v>
      </c>
      <c r="O60" s="1">
        <v>88.05</v>
      </c>
    </row>
    <row r="61" spans="1:15" x14ac:dyDescent="0.25">
      <c r="A61" t="s">
        <v>277</v>
      </c>
      <c r="B61" t="s">
        <v>232</v>
      </c>
      <c r="C61" s="2" t="s">
        <v>231</v>
      </c>
      <c r="D61" s="2" t="s">
        <v>230</v>
      </c>
      <c r="E61" s="1">
        <v>21924000000</v>
      </c>
      <c r="G61" s="1">
        <v>164000000</v>
      </c>
      <c r="H61" s="1">
        <v>22088000000</v>
      </c>
      <c r="I61" s="1">
        <v>0</v>
      </c>
      <c r="J61" s="1">
        <v>22088000000</v>
      </c>
      <c r="K61" s="1">
        <v>263404291</v>
      </c>
      <c r="L61" s="1">
        <v>16224485344</v>
      </c>
      <c r="M61" s="1">
        <v>1377237660</v>
      </c>
      <c r="N61" s="1">
        <v>8345418060</v>
      </c>
      <c r="O61" s="1">
        <v>37.78</v>
      </c>
    </row>
    <row r="62" spans="1:15" x14ac:dyDescent="0.25">
      <c r="A62" t="s">
        <v>277</v>
      </c>
      <c r="B62" t="s">
        <v>229</v>
      </c>
      <c r="C62" s="2" t="s">
        <v>228</v>
      </c>
      <c r="D62" s="2" t="s">
        <v>227</v>
      </c>
      <c r="E62" s="1">
        <v>698000000</v>
      </c>
      <c r="G62" s="1">
        <v>0</v>
      </c>
      <c r="H62" s="1">
        <v>698000000</v>
      </c>
      <c r="I62" s="1">
        <v>0</v>
      </c>
      <c r="J62" s="1">
        <v>698000000</v>
      </c>
      <c r="K62" s="1">
        <v>0</v>
      </c>
      <c r="L62" s="1">
        <v>680817780</v>
      </c>
      <c r="M62" s="1">
        <v>165979162</v>
      </c>
      <c r="N62" s="1">
        <v>376827504</v>
      </c>
      <c r="O62" s="1">
        <v>53.99</v>
      </c>
    </row>
    <row r="63" spans="1:15" x14ac:dyDescent="0.25">
      <c r="A63" t="s">
        <v>277</v>
      </c>
      <c r="B63" t="s">
        <v>226</v>
      </c>
      <c r="C63" s="2" t="s">
        <v>225</v>
      </c>
      <c r="D63" s="2" t="s">
        <v>224</v>
      </c>
      <c r="E63" s="1">
        <v>200000000</v>
      </c>
      <c r="G63" s="1">
        <v>0</v>
      </c>
      <c r="H63" s="1">
        <v>200000000</v>
      </c>
      <c r="I63" s="1">
        <v>0</v>
      </c>
      <c r="J63" s="1">
        <v>200000000</v>
      </c>
      <c r="K63" s="1">
        <v>14567000</v>
      </c>
      <c r="L63" s="1">
        <v>169895238</v>
      </c>
      <c r="M63" s="1">
        <v>24961312</v>
      </c>
      <c r="N63" s="1">
        <v>97929648</v>
      </c>
      <c r="O63" s="1">
        <v>48.96</v>
      </c>
    </row>
    <row r="64" spans="1:15" x14ac:dyDescent="0.25">
      <c r="A64" t="s">
        <v>277</v>
      </c>
      <c r="B64" t="s">
        <v>223</v>
      </c>
      <c r="C64" s="2" t="s">
        <v>222</v>
      </c>
      <c r="D64" s="2" t="s">
        <v>221</v>
      </c>
      <c r="E64" s="1">
        <v>858000000</v>
      </c>
      <c r="G64" s="1">
        <v>0</v>
      </c>
      <c r="H64" s="1">
        <v>858000000</v>
      </c>
      <c r="I64" s="1">
        <v>0</v>
      </c>
      <c r="J64" s="1">
        <v>858000000</v>
      </c>
      <c r="K64" s="1">
        <v>11410980</v>
      </c>
      <c r="L64" s="1">
        <v>749307102</v>
      </c>
      <c r="M64" s="1">
        <v>52201281</v>
      </c>
      <c r="N64" s="1">
        <v>459318742</v>
      </c>
      <c r="O64" s="1">
        <v>53.53</v>
      </c>
    </row>
    <row r="65" spans="1:15" x14ac:dyDescent="0.25">
      <c r="A65" t="s">
        <v>277</v>
      </c>
      <c r="B65" t="s">
        <v>220</v>
      </c>
      <c r="C65" s="2" t="s">
        <v>219</v>
      </c>
      <c r="D65" s="2" t="s">
        <v>218</v>
      </c>
      <c r="E65" s="1">
        <v>166000000</v>
      </c>
      <c r="G65" s="1">
        <v>0</v>
      </c>
      <c r="H65" s="1">
        <v>166000000</v>
      </c>
      <c r="I65" s="1">
        <v>0</v>
      </c>
      <c r="J65" s="1">
        <v>166000000</v>
      </c>
      <c r="K65" s="1">
        <v>409720</v>
      </c>
      <c r="L65" s="1">
        <v>134632214</v>
      </c>
      <c r="M65" s="1">
        <v>409720</v>
      </c>
      <c r="N65" s="1">
        <v>42611965</v>
      </c>
      <c r="O65" s="1">
        <v>25.67</v>
      </c>
    </row>
    <row r="66" spans="1:15" x14ac:dyDescent="0.25">
      <c r="A66" t="s">
        <v>277</v>
      </c>
      <c r="B66" t="s">
        <v>217</v>
      </c>
      <c r="C66" s="2" t="s">
        <v>216</v>
      </c>
      <c r="D66" s="2" t="s">
        <v>215</v>
      </c>
      <c r="E66" s="1">
        <v>6247000000</v>
      </c>
      <c r="G66" s="1">
        <v>-200000000</v>
      </c>
      <c r="H66" s="1">
        <v>6047000000</v>
      </c>
      <c r="I66" s="1">
        <v>0</v>
      </c>
      <c r="J66" s="1">
        <v>6047000000</v>
      </c>
      <c r="K66" s="1">
        <v>63475979</v>
      </c>
      <c r="L66" s="1">
        <v>4460801820</v>
      </c>
      <c r="M66" s="1">
        <v>425054325</v>
      </c>
      <c r="N66" s="1">
        <v>1833160457</v>
      </c>
      <c r="O66" s="1">
        <v>30.32</v>
      </c>
    </row>
    <row r="67" spans="1:15" x14ac:dyDescent="0.25">
      <c r="A67" t="s">
        <v>277</v>
      </c>
      <c r="B67" t="s">
        <v>214</v>
      </c>
      <c r="C67" s="2" t="s">
        <v>213</v>
      </c>
      <c r="D67" s="2" t="s">
        <v>212</v>
      </c>
      <c r="E67" s="1">
        <v>6247000000</v>
      </c>
      <c r="G67" s="1">
        <v>-200000000</v>
      </c>
      <c r="H67" s="1">
        <v>6047000000</v>
      </c>
      <c r="I67" s="1">
        <v>0</v>
      </c>
      <c r="J67" s="1">
        <v>6047000000</v>
      </c>
      <c r="K67" s="1">
        <v>63475979</v>
      </c>
      <c r="L67" s="1">
        <v>4460801820</v>
      </c>
      <c r="M67" s="1">
        <v>425054325</v>
      </c>
      <c r="N67" s="1">
        <v>1833160457</v>
      </c>
      <c r="O67" s="1">
        <v>30.32</v>
      </c>
    </row>
    <row r="68" spans="1:15" x14ac:dyDescent="0.25">
      <c r="A68" t="s">
        <v>277</v>
      </c>
      <c r="B68" t="s">
        <v>211</v>
      </c>
      <c r="C68" s="2" t="s">
        <v>210</v>
      </c>
      <c r="D68" s="2" t="s">
        <v>209</v>
      </c>
      <c r="E68" s="1">
        <v>1302000000</v>
      </c>
      <c r="G68" s="1">
        <v>682000000</v>
      </c>
      <c r="H68" s="1">
        <v>1984000000</v>
      </c>
      <c r="I68" s="1">
        <v>0</v>
      </c>
      <c r="J68" s="1">
        <v>1984000000</v>
      </c>
      <c r="K68" s="1">
        <v>0</v>
      </c>
      <c r="L68" s="1">
        <v>234880525</v>
      </c>
      <c r="M68" s="1">
        <v>78657567</v>
      </c>
      <c r="N68" s="1">
        <v>234880525</v>
      </c>
      <c r="O68" s="1">
        <v>11.84</v>
      </c>
    </row>
    <row r="69" spans="1:15" x14ac:dyDescent="0.25">
      <c r="A69" t="s">
        <v>277</v>
      </c>
      <c r="B69" t="s">
        <v>208</v>
      </c>
      <c r="C69" s="2" t="s">
        <v>207</v>
      </c>
      <c r="D69" s="2" t="s">
        <v>206</v>
      </c>
      <c r="E69" s="1">
        <v>1302000000</v>
      </c>
      <c r="G69" s="1">
        <v>682000000</v>
      </c>
      <c r="H69" s="1">
        <v>1984000000</v>
      </c>
      <c r="I69" s="1">
        <v>0</v>
      </c>
      <c r="J69" s="1">
        <v>1984000000</v>
      </c>
      <c r="K69" s="1">
        <v>0</v>
      </c>
      <c r="L69" s="1">
        <v>234880525</v>
      </c>
      <c r="M69" s="1">
        <v>78657567</v>
      </c>
      <c r="N69" s="1">
        <v>234880525</v>
      </c>
      <c r="O69" s="1">
        <v>11.84</v>
      </c>
    </row>
    <row r="70" spans="1:15" x14ac:dyDescent="0.25">
      <c r="A70" t="s">
        <v>277</v>
      </c>
      <c r="B70" t="s">
        <v>205</v>
      </c>
      <c r="C70" s="2" t="s">
        <v>204</v>
      </c>
      <c r="D70" s="2" t="s">
        <v>203</v>
      </c>
      <c r="E70" s="1">
        <v>1315000000</v>
      </c>
      <c r="G70" s="1">
        <v>14000000</v>
      </c>
      <c r="H70" s="1">
        <v>1329000000</v>
      </c>
      <c r="I70" s="1">
        <v>0</v>
      </c>
      <c r="J70" s="1">
        <v>1329000000</v>
      </c>
      <c r="K70" s="1">
        <v>83374132</v>
      </c>
      <c r="L70" s="1">
        <v>870478561</v>
      </c>
      <c r="M70" s="1">
        <v>84763792</v>
      </c>
      <c r="N70" s="1">
        <v>870478561</v>
      </c>
      <c r="O70" s="1">
        <v>65.5</v>
      </c>
    </row>
    <row r="71" spans="1:15" x14ac:dyDescent="0.25">
      <c r="A71" t="s">
        <v>277</v>
      </c>
      <c r="B71" t="s">
        <v>202</v>
      </c>
      <c r="C71" s="2" t="s">
        <v>201</v>
      </c>
      <c r="D71" s="2" t="s">
        <v>200</v>
      </c>
      <c r="E71" s="1">
        <v>656000000</v>
      </c>
      <c r="G71" s="1">
        <v>0</v>
      </c>
      <c r="H71" s="1">
        <v>656000000</v>
      </c>
      <c r="I71" s="1">
        <v>0</v>
      </c>
      <c r="J71" s="1">
        <v>656000000</v>
      </c>
      <c r="K71" s="1">
        <v>52376612</v>
      </c>
      <c r="L71" s="1">
        <v>465500001</v>
      </c>
      <c r="M71" s="1">
        <v>52376612</v>
      </c>
      <c r="N71" s="1">
        <v>465500001</v>
      </c>
      <c r="O71" s="1">
        <v>70.959999999999994</v>
      </c>
    </row>
    <row r="72" spans="1:15" x14ac:dyDescent="0.25">
      <c r="A72" t="s">
        <v>277</v>
      </c>
      <c r="B72" t="s">
        <v>199</v>
      </c>
      <c r="C72" s="2" t="s">
        <v>198</v>
      </c>
      <c r="D72" s="2" t="s">
        <v>197</v>
      </c>
      <c r="E72" s="1">
        <v>105000000</v>
      </c>
      <c r="G72" s="1">
        <v>0</v>
      </c>
      <c r="H72" s="1">
        <v>105000000</v>
      </c>
      <c r="I72" s="1">
        <v>0</v>
      </c>
      <c r="J72" s="1">
        <v>105000000</v>
      </c>
      <c r="K72" s="1">
        <v>2323340</v>
      </c>
      <c r="L72" s="1">
        <v>72981460</v>
      </c>
      <c r="M72" s="1">
        <v>3713000</v>
      </c>
      <c r="N72" s="1">
        <v>72981460</v>
      </c>
      <c r="O72" s="1">
        <v>69.510000000000005</v>
      </c>
    </row>
    <row r="73" spans="1:15" x14ac:dyDescent="0.25">
      <c r="A73" t="s">
        <v>277</v>
      </c>
      <c r="B73" t="s">
        <v>196</v>
      </c>
      <c r="C73" s="2" t="s">
        <v>195</v>
      </c>
      <c r="D73" s="2" t="s">
        <v>194</v>
      </c>
      <c r="E73" s="1">
        <v>31000000</v>
      </c>
      <c r="G73" s="1">
        <v>0</v>
      </c>
      <c r="H73" s="1">
        <v>31000000</v>
      </c>
      <c r="I73" s="1">
        <v>0</v>
      </c>
      <c r="J73" s="1">
        <v>31000000</v>
      </c>
      <c r="K73" s="1">
        <v>0</v>
      </c>
      <c r="L73" s="1">
        <v>17242590</v>
      </c>
      <c r="M73" s="1">
        <v>0</v>
      </c>
      <c r="N73" s="1">
        <v>17242590</v>
      </c>
      <c r="O73" s="1">
        <v>55.62</v>
      </c>
    </row>
    <row r="74" spans="1:15" x14ac:dyDescent="0.25">
      <c r="A74" t="s">
        <v>277</v>
      </c>
      <c r="B74" t="s">
        <v>193</v>
      </c>
      <c r="C74" s="2" t="s">
        <v>192</v>
      </c>
      <c r="D74" s="2" t="s">
        <v>191</v>
      </c>
      <c r="E74" s="1">
        <v>520000000</v>
      </c>
      <c r="G74" s="1">
        <v>0</v>
      </c>
      <c r="H74" s="1">
        <v>520000000</v>
      </c>
      <c r="I74" s="1">
        <v>0</v>
      </c>
      <c r="J74" s="1">
        <v>520000000</v>
      </c>
      <c r="K74" s="1">
        <v>28460310</v>
      </c>
      <c r="L74" s="1">
        <v>299786220</v>
      </c>
      <c r="M74" s="1">
        <v>28460310</v>
      </c>
      <c r="N74" s="1">
        <v>299786220</v>
      </c>
      <c r="O74" s="1">
        <v>57.65</v>
      </c>
    </row>
    <row r="75" spans="1:15" x14ac:dyDescent="0.25">
      <c r="A75" t="s">
        <v>277</v>
      </c>
      <c r="B75" t="s">
        <v>410</v>
      </c>
      <c r="C75" s="2" t="s">
        <v>409</v>
      </c>
      <c r="D75" s="2" t="s">
        <v>408</v>
      </c>
      <c r="E75" s="1">
        <v>3000000</v>
      </c>
      <c r="G75" s="1">
        <v>14000000</v>
      </c>
      <c r="H75" s="1">
        <v>17000000</v>
      </c>
      <c r="I75" s="1">
        <v>0</v>
      </c>
      <c r="J75" s="1">
        <v>17000000</v>
      </c>
      <c r="K75" s="1">
        <v>213870</v>
      </c>
      <c r="L75" s="1">
        <v>14968290</v>
      </c>
      <c r="M75" s="1">
        <v>213870</v>
      </c>
      <c r="N75" s="1">
        <v>14968290</v>
      </c>
      <c r="O75" s="1">
        <v>88.05</v>
      </c>
    </row>
    <row r="76" spans="1:15" x14ac:dyDescent="0.25">
      <c r="A76" t="s">
        <v>277</v>
      </c>
      <c r="B76" t="s">
        <v>190</v>
      </c>
      <c r="C76" s="2" t="s">
        <v>189</v>
      </c>
      <c r="D76" s="2" t="s">
        <v>188</v>
      </c>
      <c r="E76" s="1">
        <v>55000000</v>
      </c>
      <c r="G76" s="1">
        <v>0</v>
      </c>
      <c r="H76" s="1">
        <v>55000000</v>
      </c>
      <c r="I76" s="1">
        <v>0</v>
      </c>
      <c r="J76" s="1">
        <v>55000000</v>
      </c>
      <c r="K76" s="1">
        <v>30537000</v>
      </c>
      <c r="L76" s="1">
        <v>31347000</v>
      </c>
      <c r="M76" s="1">
        <v>7500000</v>
      </c>
      <c r="N76" s="1">
        <v>8310000</v>
      </c>
      <c r="O76" s="1">
        <v>15.11</v>
      </c>
    </row>
    <row r="77" spans="1:15" x14ac:dyDescent="0.25">
      <c r="A77" t="s">
        <v>277</v>
      </c>
      <c r="B77" t="s">
        <v>187</v>
      </c>
      <c r="C77" s="2" t="s">
        <v>186</v>
      </c>
      <c r="D77" s="2" t="s">
        <v>185</v>
      </c>
      <c r="E77" s="1">
        <v>55000000</v>
      </c>
      <c r="G77" s="1">
        <v>0</v>
      </c>
      <c r="H77" s="1">
        <v>55000000</v>
      </c>
      <c r="I77" s="1">
        <v>0</v>
      </c>
      <c r="J77" s="1">
        <v>55000000</v>
      </c>
      <c r="K77" s="1">
        <v>30537000</v>
      </c>
      <c r="L77" s="1">
        <v>31347000</v>
      </c>
      <c r="M77" s="1">
        <v>7500000</v>
      </c>
      <c r="N77" s="1">
        <v>8310000</v>
      </c>
      <c r="O77" s="1">
        <v>15.11</v>
      </c>
    </row>
    <row r="78" spans="1:15" x14ac:dyDescent="0.25">
      <c r="A78" t="s">
        <v>277</v>
      </c>
      <c r="B78" t="s">
        <v>184</v>
      </c>
      <c r="C78" s="2" t="s">
        <v>183</v>
      </c>
      <c r="D78" s="2" t="s">
        <v>182</v>
      </c>
      <c r="E78" s="1">
        <v>300000000</v>
      </c>
      <c r="G78" s="1">
        <v>0</v>
      </c>
      <c r="H78" s="1">
        <v>300000000</v>
      </c>
      <c r="I78" s="1">
        <v>0</v>
      </c>
      <c r="J78" s="1">
        <v>300000000</v>
      </c>
      <c r="K78" s="1">
        <v>930000</v>
      </c>
      <c r="L78" s="1">
        <v>221839580</v>
      </c>
      <c r="M78" s="1">
        <v>3637478</v>
      </c>
      <c r="N78" s="1">
        <v>80576030</v>
      </c>
      <c r="O78" s="1">
        <v>26.86</v>
      </c>
    </row>
    <row r="79" spans="1:15" x14ac:dyDescent="0.25">
      <c r="A79" t="s">
        <v>277</v>
      </c>
      <c r="B79" t="s">
        <v>181</v>
      </c>
      <c r="C79" s="2" t="s">
        <v>180</v>
      </c>
      <c r="D79" s="2" t="s">
        <v>179</v>
      </c>
      <c r="E79" s="1">
        <v>279000000</v>
      </c>
      <c r="G79" s="1">
        <v>0</v>
      </c>
      <c r="H79" s="1">
        <v>279000000</v>
      </c>
      <c r="I79" s="1">
        <v>0</v>
      </c>
      <c r="J79" s="1">
        <v>279000000</v>
      </c>
      <c r="K79" s="1">
        <v>0</v>
      </c>
      <c r="L79" s="1">
        <v>279000000</v>
      </c>
      <c r="M79" s="1">
        <v>22948882</v>
      </c>
      <c r="N79" s="1">
        <v>62477190</v>
      </c>
      <c r="O79" s="1">
        <v>22.39</v>
      </c>
    </row>
    <row r="80" spans="1:15" x14ac:dyDescent="0.25">
      <c r="A80" t="s">
        <v>277</v>
      </c>
      <c r="B80" t="s">
        <v>178</v>
      </c>
      <c r="C80" s="2" t="s">
        <v>177</v>
      </c>
      <c r="D80" s="2" t="s">
        <v>176</v>
      </c>
      <c r="E80" s="1">
        <v>57000000</v>
      </c>
      <c r="G80" s="1">
        <v>0</v>
      </c>
      <c r="H80" s="1">
        <v>57000000</v>
      </c>
      <c r="I80" s="1">
        <v>0</v>
      </c>
      <c r="J80" s="1">
        <v>57000000</v>
      </c>
      <c r="K80" s="1">
        <v>0</v>
      </c>
      <c r="L80" s="1">
        <v>10000000</v>
      </c>
      <c r="M80" s="1">
        <v>9998900</v>
      </c>
      <c r="N80" s="1">
        <v>9998900</v>
      </c>
      <c r="O80" s="1">
        <v>17.54</v>
      </c>
    </row>
    <row r="81" spans="1:15" x14ac:dyDescent="0.25">
      <c r="A81" t="s">
        <v>277</v>
      </c>
      <c r="B81" t="s">
        <v>407</v>
      </c>
      <c r="C81" s="2" t="s">
        <v>406</v>
      </c>
      <c r="D81" s="2" t="s">
        <v>405</v>
      </c>
      <c r="E81" s="1">
        <v>6628000000</v>
      </c>
      <c r="G81" s="1">
        <v>-332000000</v>
      </c>
      <c r="H81" s="1">
        <v>6296000000</v>
      </c>
      <c r="I81" s="1">
        <v>0</v>
      </c>
      <c r="J81" s="1">
        <v>6296000000</v>
      </c>
      <c r="K81" s="1">
        <v>58699480</v>
      </c>
      <c r="L81" s="1">
        <v>4562485524</v>
      </c>
      <c r="M81" s="1">
        <v>501125241</v>
      </c>
      <c r="N81" s="1">
        <v>2378732471</v>
      </c>
      <c r="O81" s="1">
        <v>37.78</v>
      </c>
    </row>
    <row r="82" spans="1:15" x14ac:dyDescent="0.25">
      <c r="A82" t="s">
        <v>277</v>
      </c>
      <c r="B82" t="s">
        <v>404</v>
      </c>
      <c r="C82" s="2" t="s">
        <v>403</v>
      </c>
      <c r="D82" s="2" t="s">
        <v>402</v>
      </c>
      <c r="E82" s="1">
        <v>6582000000</v>
      </c>
      <c r="G82" s="1">
        <v>-332000000</v>
      </c>
      <c r="H82" s="1">
        <v>6250000000</v>
      </c>
      <c r="I82" s="1">
        <v>0</v>
      </c>
      <c r="J82" s="1">
        <v>6250000000</v>
      </c>
      <c r="K82" s="1">
        <v>58699480</v>
      </c>
      <c r="L82" s="1">
        <v>4517381024</v>
      </c>
      <c r="M82" s="1">
        <v>501125241</v>
      </c>
      <c r="N82" s="1">
        <v>2333627971</v>
      </c>
      <c r="O82" s="1">
        <v>37.340000000000003</v>
      </c>
    </row>
    <row r="83" spans="1:15" x14ac:dyDescent="0.25">
      <c r="A83" t="s">
        <v>277</v>
      </c>
      <c r="B83" t="s">
        <v>401</v>
      </c>
      <c r="C83" s="2" t="s">
        <v>400</v>
      </c>
      <c r="D83" s="2" t="s">
        <v>399</v>
      </c>
      <c r="E83" s="1">
        <v>46000000</v>
      </c>
      <c r="G83" s="1">
        <v>0</v>
      </c>
      <c r="H83" s="1">
        <v>46000000</v>
      </c>
      <c r="I83" s="1">
        <v>0</v>
      </c>
      <c r="J83" s="1">
        <v>46000000</v>
      </c>
      <c r="K83" s="1">
        <v>0</v>
      </c>
      <c r="L83" s="1">
        <v>45104500</v>
      </c>
      <c r="M83" s="1">
        <v>0</v>
      </c>
      <c r="N83" s="1">
        <v>45104500</v>
      </c>
      <c r="O83" s="1">
        <v>98.05</v>
      </c>
    </row>
    <row r="84" spans="1:15" x14ac:dyDescent="0.25">
      <c r="A84" t="s">
        <v>277</v>
      </c>
      <c r="B84" t="s">
        <v>175</v>
      </c>
      <c r="C84" s="2" t="s">
        <v>174</v>
      </c>
      <c r="D84" s="2" t="s">
        <v>173</v>
      </c>
      <c r="E84" s="1">
        <v>3819000000</v>
      </c>
      <c r="G84" s="1">
        <v>0</v>
      </c>
      <c r="H84" s="1">
        <v>3819000000</v>
      </c>
      <c r="I84" s="1">
        <v>0</v>
      </c>
      <c r="J84" s="1">
        <v>3819000000</v>
      </c>
      <c r="K84" s="1">
        <v>0</v>
      </c>
      <c r="L84" s="1">
        <v>3819000000</v>
      </c>
      <c r="M84" s="1">
        <v>0</v>
      </c>
      <c r="N84" s="1">
        <v>1890116067</v>
      </c>
      <c r="O84" s="1">
        <v>49.49</v>
      </c>
    </row>
    <row r="85" spans="1:15" x14ac:dyDescent="0.25">
      <c r="A85" t="s">
        <v>277</v>
      </c>
      <c r="B85" t="s">
        <v>172</v>
      </c>
      <c r="C85" s="2" t="s">
        <v>171</v>
      </c>
      <c r="D85" s="2" t="s">
        <v>170</v>
      </c>
      <c r="E85" s="1">
        <v>4000000</v>
      </c>
      <c r="G85" s="1">
        <v>0</v>
      </c>
      <c r="H85" s="1">
        <v>4000000</v>
      </c>
      <c r="I85" s="1">
        <v>0</v>
      </c>
      <c r="J85" s="1">
        <v>4000000</v>
      </c>
      <c r="K85" s="1">
        <v>139859</v>
      </c>
      <c r="L85" s="1">
        <v>2127687</v>
      </c>
      <c r="M85" s="1">
        <v>139859</v>
      </c>
      <c r="N85" s="1">
        <v>2127687</v>
      </c>
      <c r="O85" s="1">
        <v>53.19</v>
      </c>
    </row>
    <row r="86" spans="1:15" x14ac:dyDescent="0.25">
      <c r="A86" t="s">
        <v>277</v>
      </c>
      <c r="B86" t="s">
        <v>169</v>
      </c>
      <c r="C86" s="2" t="s">
        <v>168</v>
      </c>
      <c r="D86" s="2" t="s">
        <v>167</v>
      </c>
      <c r="E86" s="1">
        <v>4000000</v>
      </c>
      <c r="G86" s="1">
        <v>0</v>
      </c>
      <c r="H86" s="1">
        <v>4000000</v>
      </c>
      <c r="I86" s="1">
        <v>0</v>
      </c>
      <c r="J86" s="1">
        <v>4000000</v>
      </c>
      <c r="K86" s="1">
        <v>139859</v>
      </c>
      <c r="L86" s="1">
        <v>2127687</v>
      </c>
      <c r="M86" s="1">
        <v>139859</v>
      </c>
      <c r="N86" s="1">
        <v>2127687</v>
      </c>
      <c r="O86" s="1">
        <v>53.19</v>
      </c>
    </row>
    <row r="87" spans="1:15" x14ac:dyDescent="0.25">
      <c r="A87" t="s">
        <v>277</v>
      </c>
      <c r="B87" t="s">
        <v>166</v>
      </c>
      <c r="C87" s="2" t="s">
        <v>165</v>
      </c>
      <c r="D87" s="2" t="s">
        <v>164</v>
      </c>
      <c r="E87" s="1">
        <v>104038000000</v>
      </c>
      <c r="G87" s="1">
        <v>0</v>
      </c>
      <c r="H87" s="1">
        <v>104038000000</v>
      </c>
      <c r="I87" s="1">
        <v>0</v>
      </c>
      <c r="J87" s="1">
        <v>104038000000</v>
      </c>
      <c r="K87" s="1">
        <v>3087684833</v>
      </c>
      <c r="L87" s="1">
        <v>78722994135</v>
      </c>
      <c r="M87" s="1">
        <v>10912324842</v>
      </c>
      <c r="N87" s="1">
        <v>39996417780</v>
      </c>
      <c r="O87" s="1">
        <v>38.44</v>
      </c>
    </row>
    <row r="88" spans="1:15" x14ac:dyDescent="0.25">
      <c r="A88" t="s">
        <v>277</v>
      </c>
      <c r="B88" t="s">
        <v>163</v>
      </c>
      <c r="C88" s="2" t="s">
        <v>162</v>
      </c>
      <c r="D88" s="2" t="s">
        <v>161</v>
      </c>
      <c r="E88" s="1">
        <v>104038000000</v>
      </c>
      <c r="G88" s="1">
        <v>-54649299</v>
      </c>
      <c r="H88" s="1">
        <v>103983350701</v>
      </c>
      <c r="I88" s="1">
        <v>0</v>
      </c>
      <c r="J88" s="1">
        <v>103983350701</v>
      </c>
      <c r="K88" s="1">
        <v>3037684836</v>
      </c>
      <c r="L88" s="1">
        <v>78668344836</v>
      </c>
      <c r="M88" s="1">
        <v>10862324845</v>
      </c>
      <c r="N88" s="1">
        <v>39941768481</v>
      </c>
      <c r="O88" s="1">
        <v>38.409999999999997</v>
      </c>
    </row>
    <row r="89" spans="1:15" x14ac:dyDescent="0.25">
      <c r="A89" t="s">
        <v>277</v>
      </c>
      <c r="B89" t="s">
        <v>160</v>
      </c>
      <c r="C89" s="2" t="s">
        <v>159</v>
      </c>
      <c r="D89" s="2" t="s">
        <v>158</v>
      </c>
      <c r="E89" s="1">
        <v>104038000000</v>
      </c>
      <c r="G89" s="1">
        <v>-54649299</v>
      </c>
      <c r="H89" s="1">
        <v>103983350701</v>
      </c>
      <c r="I89" s="1">
        <v>0</v>
      </c>
      <c r="J89" s="1">
        <v>103983350701</v>
      </c>
      <c r="K89" s="1">
        <v>3037684836</v>
      </c>
      <c r="L89" s="1">
        <v>78668344836</v>
      </c>
      <c r="M89" s="1">
        <v>10862324845</v>
      </c>
      <c r="N89" s="1">
        <v>39941768481</v>
      </c>
      <c r="O89" s="1">
        <v>38.409999999999997</v>
      </c>
    </row>
    <row r="90" spans="1:15" x14ac:dyDescent="0.25">
      <c r="A90" t="s">
        <v>277</v>
      </c>
      <c r="B90" t="s">
        <v>398</v>
      </c>
      <c r="C90" s="2" t="s">
        <v>397</v>
      </c>
      <c r="D90" s="2" t="s">
        <v>396</v>
      </c>
      <c r="E90" s="1">
        <v>18682070000</v>
      </c>
      <c r="G90" s="1">
        <v>591037500</v>
      </c>
      <c r="H90" s="1">
        <v>19273107500</v>
      </c>
      <c r="I90" s="1">
        <v>0</v>
      </c>
      <c r="J90" s="1">
        <v>19273107500</v>
      </c>
      <c r="K90" s="1">
        <v>556887998</v>
      </c>
      <c r="L90" s="1">
        <v>12917419510</v>
      </c>
      <c r="M90" s="1">
        <v>1374415375</v>
      </c>
      <c r="N90" s="1">
        <v>9202912324</v>
      </c>
      <c r="O90" s="1">
        <v>47.75</v>
      </c>
    </row>
    <row r="91" spans="1:15" x14ac:dyDescent="0.25">
      <c r="A91" t="s">
        <v>277</v>
      </c>
      <c r="B91" t="s">
        <v>395</v>
      </c>
      <c r="C91" s="2" t="s">
        <v>394</v>
      </c>
      <c r="D91" s="2" t="s">
        <v>393</v>
      </c>
      <c r="E91" s="1">
        <v>18682070000</v>
      </c>
      <c r="G91" s="1">
        <v>591037500</v>
      </c>
      <c r="H91" s="1">
        <v>19273107500</v>
      </c>
      <c r="I91" s="1">
        <v>0</v>
      </c>
      <c r="J91" s="1">
        <v>19273107500</v>
      </c>
      <c r="K91" s="1">
        <v>556887998</v>
      </c>
      <c r="L91" s="1">
        <v>12917419510</v>
      </c>
      <c r="M91" s="1">
        <v>1374415375</v>
      </c>
      <c r="N91" s="1">
        <v>9202912324</v>
      </c>
      <c r="O91" s="1">
        <v>47.75</v>
      </c>
    </row>
    <row r="92" spans="1:15" x14ac:dyDescent="0.25">
      <c r="A92" t="s">
        <v>277</v>
      </c>
      <c r="B92" t="s">
        <v>392</v>
      </c>
      <c r="C92" s="2" t="s">
        <v>391</v>
      </c>
      <c r="D92" s="2" t="s">
        <v>390</v>
      </c>
      <c r="E92" s="1">
        <v>18682070000</v>
      </c>
      <c r="G92" s="1">
        <v>591037500</v>
      </c>
      <c r="H92" s="1">
        <v>19273107500</v>
      </c>
      <c r="I92" s="1">
        <v>0</v>
      </c>
      <c r="J92" s="1">
        <v>19273107500</v>
      </c>
      <c r="K92" s="1">
        <v>556887998</v>
      </c>
      <c r="L92" s="1">
        <v>12917419510</v>
      </c>
      <c r="M92" s="1">
        <v>1374415375</v>
      </c>
      <c r="N92" s="1">
        <v>9202912324</v>
      </c>
      <c r="O92" s="1">
        <v>47.75</v>
      </c>
    </row>
    <row r="93" spans="1:15" x14ac:dyDescent="0.25">
      <c r="A93" t="s">
        <v>277</v>
      </c>
      <c r="B93" t="s">
        <v>389</v>
      </c>
      <c r="C93" s="2" t="s">
        <v>388</v>
      </c>
      <c r="D93" s="2" t="s">
        <v>387</v>
      </c>
      <c r="E93" s="1">
        <v>3641570000</v>
      </c>
      <c r="G93" s="1">
        <v>-479000000</v>
      </c>
      <c r="H93" s="1">
        <v>3162570000</v>
      </c>
      <c r="I93" s="1">
        <v>0</v>
      </c>
      <c r="J93" s="1">
        <v>3162570000</v>
      </c>
      <c r="K93" s="1">
        <v>126758853</v>
      </c>
      <c r="L93" s="1">
        <v>1804397201</v>
      </c>
      <c r="M93" s="1">
        <v>178319436</v>
      </c>
      <c r="N93" s="1">
        <v>1498315733</v>
      </c>
      <c r="O93" s="1">
        <v>47.38</v>
      </c>
    </row>
    <row r="94" spans="1:15" x14ac:dyDescent="0.25">
      <c r="A94" t="s">
        <v>277</v>
      </c>
      <c r="B94" t="s">
        <v>386</v>
      </c>
      <c r="C94" s="2" t="s">
        <v>385</v>
      </c>
      <c r="D94" s="2" t="s">
        <v>384</v>
      </c>
      <c r="E94" s="1">
        <v>15040500000</v>
      </c>
      <c r="G94" s="1">
        <v>1070037500</v>
      </c>
      <c r="H94" s="1">
        <v>16110537500</v>
      </c>
      <c r="I94" s="1">
        <v>0</v>
      </c>
      <c r="J94" s="1">
        <v>16110537500</v>
      </c>
      <c r="K94" s="1">
        <v>430129145</v>
      </c>
      <c r="L94" s="1">
        <v>11113022309</v>
      </c>
      <c r="M94" s="1">
        <v>1196095939</v>
      </c>
      <c r="N94" s="1">
        <v>7704596591</v>
      </c>
      <c r="O94" s="1">
        <v>47.82</v>
      </c>
    </row>
    <row r="95" spans="1:15" x14ac:dyDescent="0.25">
      <c r="A95" t="s">
        <v>277</v>
      </c>
      <c r="B95" t="s">
        <v>157</v>
      </c>
      <c r="C95" s="2" t="s">
        <v>156</v>
      </c>
      <c r="D95" s="2" t="s">
        <v>155</v>
      </c>
      <c r="E95" s="1">
        <v>85355930000</v>
      </c>
      <c r="G95" s="1">
        <v>-645686799</v>
      </c>
      <c r="H95" s="1">
        <v>84710243201</v>
      </c>
      <c r="I95" s="1">
        <v>0</v>
      </c>
      <c r="J95" s="1">
        <v>84710243201</v>
      </c>
      <c r="K95" s="1">
        <v>2480796838</v>
      </c>
      <c r="L95" s="1">
        <v>65750925326</v>
      </c>
      <c r="M95" s="1">
        <v>9487909470</v>
      </c>
      <c r="N95" s="1">
        <v>30738856157</v>
      </c>
      <c r="O95" s="1">
        <v>36.29</v>
      </c>
    </row>
    <row r="96" spans="1:15" x14ac:dyDescent="0.25">
      <c r="A96" t="s">
        <v>277</v>
      </c>
      <c r="B96" t="s">
        <v>154</v>
      </c>
      <c r="C96" s="2" t="s">
        <v>153</v>
      </c>
      <c r="D96" s="2" t="s">
        <v>152</v>
      </c>
      <c r="E96" s="1">
        <v>1707000000</v>
      </c>
      <c r="G96" s="1">
        <v>0</v>
      </c>
      <c r="H96" s="1">
        <v>1707000000</v>
      </c>
      <c r="I96" s="1">
        <v>0</v>
      </c>
      <c r="J96" s="1">
        <v>1707000000</v>
      </c>
      <c r="K96" s="1">
        <v>32660573</v>
      </c>
      <c r="L96" s="1">
        <v>733891582</v>
      </c>
      <c r="M96" s="1">
        <v>119419463</v>
      </c>
      <c r="N96" s="1">
        <v>449982370</v>
      </c>
      <c r="O96" s="1">
        <v>26.36</v>
      </c>
    </row>
    <row r="97" spans="1:15" x14ac:dyDescent="0.25">
      <c r="A97" t="s">
        <v>277</v>
      </c>
      <c r="B97" t="s">
        <v>383</v>
      </c>
      <c r="C97" s="2" t="s">
        <v>382</v>
      </c>
      <c r="D97" s="2" t="s">
        <v>381</v>
      </c>
      <c r="E97" s="1">
        <v>316000000</v>
      </c>
      <c r="G97" s="1">
        <v>0</v>
      </c>
      <c r="H97" s="1">
        <v>316000000</v>
      </c>
      <c r="I97" s="1">
        <v>0</v>
      </c>
      <c r="J97" s="1">
        <v>316000000</v>
      </c>
      <c r="K97" s="1">
        <v>13488864</v>
      </c>
      <c r="L97" s="1">
        <v>224377695</v>
      </c>
      <c r="M97" s="1">
        <v>37647940</v>
      </c>
      <c r="N97" s="1">
        <v>155124069</v>
      </c>
      <c r="O97" s="1">
        <v>49.09</v>
      </c>
    </row>
    <row r="98" spans="1:15" x14ac:dyDescent="0.25">
      <c r="A98" t="s">
        <v>277</v>
      </c>
      <c r="B98" t="s">
        <v>380</v>
      </c>
      <c r="C98" s="2" t="s">
        <v>379</v>
      </c>
      <c r="D98" s="2" t="s">
        <v>378</v>
      </c>
      <c r="E98" s="1">
        <v>316000000</v>
      </c>
      <c r="G98" s="1">
        <v>0</v>
      </c>
      <c r="H98" s="1">
        <v>316000000</v>
      </c>
      <c r="I98" s="1">
        <v>0</v>
      </c>
      <c r="J98" s="1">
        <v>316000000</v>
      </c>
      <c r="K98" s="1">
        <v>13488864</v>
      </c>
      <c r="L98" s="1">
        <v>224377695</v>
      </c>
      <c r="M98" s="1">
        <v>37647940</v>
      </c>
      <c r="N98" s="1">
        <v>155124069</v>
      </c>
      <c r="O98" s="1">
        <v>49.09</v>
      </c>
    </row>
    <row r="99" spans="1:15" x14ac:dyDescent="0.25">
      <c r="A99" t="s">
        <v>277</v>
      </c>
      <c r="B99" t="s">
        <v>377</v>
      </c>
      <c r="C99" s="2" t="s">
        <v>376</v>
      </c>
      <c r="D99" s="2" t="s">
        <v>375</v>
      </c>
      <c r="E99" s="1">
        <v>1391000000</v>
      </c>
      <c r="G99" s="1">
        <v>0</v>
      </c>
      <c r="H99" s="1">
        <v>1391000000</v>
      </c>
      <c r="I99" s="1">
        <v>0</v>
      </c>
      <c r="J99" s="1">
        <v>1391000000</v>
      </c>
      <c r="K99" s="1">
        <v>19171709</v>
      </c>
      <c r="L99" s="1">
        <v>509513887</v>
      </c>
      <c r="M99" s="1">
        <v>81771523</v>
      </c>
      <c r="N99" s="1">
        <v>294858301</v>
      </c>
      <c r="O99" s="1">
        <v>21.2</v>
      </c>
    </row>
    <row r="100" spans="1:15" x14ac:dyDescent="0.25">
      <c r="A100" t="s">
        <v>277</v>
      </c>
      <c r="B100" t="s">
        <v>374</v>
      </c>
      <c r="C100" s="2" t="s">
        <v>373</v>
      </c>
      <c r="D100" s="2" t="s">
        <v>372</v>
      </c>
      <c r="E100" s="1">
        <v>1391000000</v>
      </c>
      <c r="G100" s="1">
        <v>0</v>
      </c>
      <c r="H100" s="1">
        <v>1391000000</v>
      </c>
      <c r="I100" s="1">
        <v>0</v>
      </c>
      <c r="J100" s="1">
        <v>1391000000</v>
      </c>
      <c r="K100" s="1">
        <v>19171709</v>
      </c>
      <c r="L100" s="1">
        <v>509513887</v>
      </c>
      <c r="M100" s="1">
        <v>81771523</v>
      </c>
      <c r="N100" s="1">
        <v>294858301</v>
      </c>
      <c r="O100" s="1">
        <v>21.2</v>
      </c>
    </row>
    <row r="101" spans="1:15" x14ac:dyDescent="0.25">
      <c r="A101" t="s">
        <v>277</v>
      </c>
      <c r="B101" t="s">
        <v>371</v>
      </c>
      <c r="C101" s="2" t="s">
        <v>370</v>
      </c>
      <c r="D101" s="2" t="s">
        <v>369</v>
      </c>
      <c r="E101" s="1">
        <v>6317930000</v>
      </c>
      <c r="G101" s="1">
        <v>-591037500</v>
      </c>
      <c r="H101" s="1">
        <v>5726892500</v>
      </c>
      <c r="I101" s="1">
        <v>0</v>
      </c>
      <c r="J101" s="1">
        <v>5726892500</v>
      </c>
      <c r="K101" s="1">
        <v>150212321</v>
      </c>
      <c r="L101" s="1">
        <v>3292126991</v>
      </c>
      <c r="M101" s="1">
        <v>294990175</v>
      </c>
      <c r="N101" s="1">
        <v>2438473785</v>
      </c>
      <c r="O101" s="1">
        <v>42.58</v>
      </c>
    </row>
    <row r="102" spans="1:15" x14ac:dyDescent="0.25">
      <c r="A102" t="s">
        <v>277</v>
      </c>
      <c r="B102" t="s">
        <v>368</v>
      </c>
      <c r="C102" s="2" t="s">
        <v>367</v>
      </c>
      <c r="D102" s="2" t="s">
        <v>366</v>
      </c>
      <c r="E102" s="1">
        <v>6317930000</v>
      </c>
      <c r="G102" s="1">
        <v>-591037500</v>
      </c>
      <c r="H102" s="1">
        <v>5726892500</v>
      </c>
      <c r="I102" s="1">
        <v>0</v>
      </c>
      <c r="J102" s="1">
        <v>5726892500</v>
      </c>
      <c r="K102" s="1">
        <v>150212321</v>
      </c>
      <c r="L102" s="1">
        <v>3292126991</v>
      </c>
      <c r="M102" s="1">
        <v>294990175</v>
      </c>
      <c r="N102" s="1">
        <v>2438473785</v>
      </c>
      <c r="O102" s="1">
        <v>42.58</v>
      </c>
    </row>
    <row r="103" spans="1:15" x14ac:dyDescent="0.25">
      <c r="A103" t="s">
        <v>277</v>
      </c>
      <c r="B103" t="s">
        <v>365</v>
      </c>
      <c r="C103" s="2" t="s">
        <v>364</v>
      </c>
      <c r="D103" s="2" t="s">
        <v>363</v>
      </c>
      <c r="E103" s="1">
        <v>2800390000</v>
      </c>
      <c r="G103" s="1">
        <v>-50000000</v>
      </c>
      <c r="H103" s="1">
        <v>2750390000</v>
      </c>
      <c r="I103" s="1">
        <v>0</v>
      </c>
      <c r="J103" s="1">
        <v>2750390000</v>
      </c>
      <c r="K103" s="1">
        <v>80075618</v>
      </c>
      <c r="L103" s="1">
        <v>1959226942</v>
      </c>
      <c r="M103" s="1">
        <v>146344731</v>
      </c>
      <c r="N103" s="1">
        <v>1347229837</v>
      </c>
      <c r="O103" s="1">
        <v>48.98</v>
      </c>
    </row>
    <row r="104" spans="1:15" x14ac:dyDescent="0.25">
      <c r="A104" t="s">
        <v>277</v>
      </c>
      <c r="B104" t="s">
        <v>362</v>
      </c>
      <c r="C104" s="2" t="s">
        <v>361</v>
      </c>
      <c r="D104" s="2" t="s">
        <v>360</v>
      </c>
      <c r="E104" s="1">
        <v>3517540000</v>
      </c>
      <c r="G104" s="1">
        <v>-541037500</v>
      </c>
      <c r="H104" s="1">
        <v>2976502500</v>
      </c>
      <c r="I104" s="1">
        <v>0</v>
      </c>
      <c r="J104" s="1">
        <v>2976502500</v>
      </c>
      <c r="K104" s="1">
        <v>70136703</v>
      </c>
      <c r="L104" s="1">
        <v>1332900049</v>
      </c>
      <c r="M104" s="1">
        <v>148645444</v>
      </c>
      <c r="N104" s="1">
        <v>1091243948</v>
      </c>
      <c r="O104" s="1">
        <v>36.659999999999997</v>
      </c>
    </row>
    <row r="105" spans="1:15" x14ac:dyDescent="0.25">
      <c r="A105" t="s">
        <v>277</v>
      </c>
      <c r="B105" t="s">
        <v>133</v>
      </c>
      <c r="C105" s="2" t="s">
        <v>132</v>
      </c>
      <c r="D105" s="2" t="s">
        <v>131</v>
      </c>
      <c r="E105" s="1">
        <v>48331000000</v>
      </c>
      <c r="G105" s="1">
        <v>-116649302</v>
      </c>
      <c r="H105" s="1">
        <v>48214350698</v>
      </c>
      <c r="I105" s="1">
        <v>0</v>
      </c>
      <c r="J105" s="1">
        <v>48214350698</v>
      </c>
      <c r="K105" s="1">
        <v>1978252479</v>
      </c>
      <c r="L105" s="1">
        <v>41376468827</v>
      </c>
      <c r="M105" s="1">
        <v>7346403415</v>
      </c>
      <c r="N105" s="1">
        <v>19195245785</v>
      </c>
      <c r="O105" s="1">
        <v>39.81</v>
      </c>
    </row>
    <row r="106" spans="1:15" x14ac:dyDescent="0.25">
      <c r="A106" t="s">
        <v>277</v>
      </c>
      <c r="B106" t="s">
        <v>359</v>
      </c>
      <c r="C106" s="2" t="s">
        <v>358</v>
      </c>
      <c r="D106" s="2" t="s">
        <v>357</v>
      </c>
      <c r="E106" s="1">
        <v>350000000</v>
      </c>
      <c r="G106" s="1">
        <v>-4649302</v>
      </c>
      <c r="H106" s="1">
        <v>345350698</v>
      </c>
      <c r="I106" s="1">
        <v>0</v>
      </c>
      <c r="J106" s="1">
        <v>345350698</v>
      </c>
      <c r="K106" s="1">
        <v>0</v>
      </c>
      <c r="L106" s="1" t="s">
        <v>353</v>
      </c>
      <c r="M106" s="1">
        <v>34108800</v>
      </c>
      <c r="N106" s="1" t="s">
        <v>352</v>
      </c>
      <c r="O106" s="1">
        <v>5.67</v>
      </c>
    </row>
    <row r="107" spans="1:15" x14ac:dyDescent="0.25">
      <c r="A107" t="s">
        <v>277</v>
      </c>
      <c r="B107" t="s">
        <v>356</v>
      </c>
      <c r="C107" s="2" t="s">
        <v>355</v>
      </c>
      <c r="D107" s="2" t="s">
        <v>354</v>
      </c>
      <c r="E107" s="1">
        <v>350000000</v>
      </c>
      <c r="G107" s="1">
        <v>-4649302</v>
      </c>
      <c r="H107" s="1">
        <v>345350698</v>
      </c>
      <c r="I107" s="1">
        <v>0</v>
      </c>
      <c r="J107" s="1">
        <v>345350698</v>
      </c>
      <c r="K107" s="1">
        <v>0</v>
      </c>
      <c r="L107" s="1" t="s">
        <v>353</v>
      </c>
      <c r="M107" s="1">
        <v>34108800</v>
      </c>
      <c r="N107" s="1" t="s">
        <v>352</v>
      </c>
      <c r="O107" s="1">
        <v>5.67</v>
      </c>
    </row>
    <row r="108" spans="1:15" x14ac:dyDescent="0.25">
      <c r="A108" t="s">
        <v>277</v>
      </c>
      <c r="B108" t="s">
        <v>351</v>
      </c>
      <c r="C108" s="2" t="s">
        <v>350</v>
      </c>
      <c r="D108" s="2" t="s">
        <v>349</v>
      </c>
      <c r="E108" s="1">
        <v>31212000000</v>
      </c>
      <c r="G108" s="1">
        <v>0</v>
      </c>
      <c r="H108" s="1">
        <v>31212000000</v>
      </c>
      <c r="I108" s="1">
        <v>0</v>
      </c>
      <c r="J108" s="1">
        <v>31212000000</v>
      </c>
      <c r="K108" s="1">
        <v>843380344</v>
      </c>
      <c r="L108" s="1">
        <v>29572973479</v>
      </c>
      <c r="M108" s="1">
        <v>5923097517</v>
      </c>
      <c r="N108" s="1">
        <v>12665572976</v>
      </c>
      <c r="O108" s="1">
        <v>40.58</v>
      </c>
    </row>
    <row r="109" spans="1:15" x14ac:dyDescent="0.25">
      <c r="A109" t="s">
        <v>277</v>
      </c>
      <c r="B109" t="s">
        <v>348</v>
      </c>
      <c r="C109" s="2" t="s">
        <v>347</v>
      </c>
      <c r="D109" s="2" t="s">
        <v>346</v>
      </c>
      <c r="E109" s="1">
        <v>31212000000</v>
      </c>
      <c r="G109" s="1">
        <v>0</v>
      </c>
      <c r="H109" s="1">
        <v>31212000000</v>
      </c>
      <c r="I109" s="1">
        <v>0</v>
      </c>
      <c r="J109" s="1">
        <v>31212000000</v>
      </c>
      <c r="K109" s="1">
        <v>843380344</v>
      </c>
      <c r="L109" s="1">
        <v>29572973479</v>
      </c>
      <c r="M109" s="1">
        <v>5923097517</v>
      </c>
      <c r="N109" s="1">
        <v>12665572976</v>
      </c>
      <c r="O109" s="1">
        <v>40.58</v>
      </c>
    </row>
    <row r="110" spans="1:15" x14ac:dyDescent="0.25">
      <c r="A110" t="s">
        <v>277</v>
      </c>
      <c r="B110" t="s">
        <v>345</v>
      </c>
      <c r="C110" s="2" t="s">
        <v>344</v>
      </c>
      <c r="D110" s="2" t="s">
        <v>343</v>
      </c>
      <c r="E110" s="1">
        <v>1800000000</v>
      </c>
      <c r="G110" s="1">
        <v>580000000</v>
      </c>
      <c r="H110" s="1">
        <v>2380000000</v>
      </c>
      <c r="I110" s="1">
        <v>0</v>
      </c>
      <c r="J110" s="1">
        <v>2380000000</v>
      </c>
      <c r="K110" s="1">
        <v>33514270</v>
      </c>
      <c r="L110" s="1">
        <v>1709835419</v>
      </c>
      <c r="M110" s="1">
        <v>138338398</v>
      </c>
      <c r="N110" s="1">
        <v>904485763</v>
      </c>
      <c r="O110" s="1">
        <v>380</v>
      </c>
    </row>
    <row r="111" spans="1:15" x14ac:dyDescent="0.25">
      <c r="A111" t="s">
        <v>277</v>
      </c>
      <c r="B111" t="s">
        <v>342</v>
      </c>
      <c r="C111" s="2" t="s">
        <v>341</v>
      </c>
      <c r="D111" s="2" t="s">
        <v>340</v>
      </c>
      <c r="E111" s="1">
        <v>1800000000</v>
      </c>
      <c r="G111" s="1">
        <v>580000000</v>
      </c>
      <c r="H111" s="1">
        <v>2380000000</v>
      </c>
      <c r="I111" s="1">
        <v>0</v>
      </c>
      <c r="J111" s="1">
        <v>2380000000</v>
      </c>
      <c r="K111" s="1">
        <v>33514270</v>
      </c>
      <c r="L111" s="1">
        <v>1709835419</v>
      </c>
      <c r="M111" s="1">
        <v>138338398</v>
      </c>
      <c r="N111" s="1">
        <v>904485763</v>
      </c>
      <c r="O111" s="1">
        <v>380</v>
      </c>
    </row>
    <row r="112" spans="1:15" x14ac:dyDescent="0.25">
      <c r="A112" t="s">
        <v>277</v>
      </c>
      <c r="B112" t="s">
        <v>339</v>
      </c>
      <c r="C112" s="2" t="s">
        <v>338</v>
      </c>
      <c r="D112" s="2" t="s">
        <v>337</v>
      </c>
      <c r="E112" s="1">
        <v>160000000</v>
      </c>
      <c r="G112" s="1">
        <v>0</v>
      </c>
      <c r="H112" s="1">
        <v>160000000</v>
      </c>
      <c r="I112" s="1">
        <v>0</v>
      </c>
      <c r="J112" s="1">
        <v>160000000</v>
      </c>
      <c r="K112" s="1">
        <v>7783137</v>
      </c>
      <c r="L112" s="1">
        <v>97090025</v>
      </c>
      <c r="M112" s="1">
        <v>7783137</v>
      </c>
      <c r="N112" s="1">
        <v>95103966</v>
      </c>
      <c r="O112" s="1">
        <v>59.44</v>
      </c>
    </row>
    <row r="113" spans="1:15" x14ac:dyDescent="0.25">
      <c r="A113" t="s">
        <v>277</v>
      </c>
      <c r="B113" t="s">
        <v>336</v>
      </c>
      <c r="C113" s="2" t="s">
        <v>335</v>
      </c>
      <c r="D113" s="2" t="s">
        <v>334</v>
      </c>
      <c r="E113" s="1">
        <v>160000000</v>
      </c>
      <c r="G113" s="1">
        <v>0</v>
      </c>
      <c r="H113" s="1">
        <v>160000000</v>
      </c>
      <c r="I113" s="1">
        <v>0</v>
      </c>
      <c r="J113" s="1">
        <v>160000000</v>
      </c>
      <c r="K113" s="1">
        <v>7783137</v>
      </c>
      <c r="L113" s="1">
        <v>97090025</v>
      </c>
      <c r="M113" s="1">
        <v>7783137</v>
      </c>
      <c r="N113" s="1">
        <v>95103966</v>
      </c>
      <c r="O113" s="1">
        <v>59.44</v>
      </c>
    </row>
    <row r="114" spans="1:15" x14ac:dyDescent="0.25">
      <c r="A114" t="s">
        <v>277</v>
      </c>
      <c r="B114" t="s">
        <v>333</v>
      </c>
      <c r="C114" s="2" t="s">
        <v>332</v>
      </c>
      <c r="D114" s="2" t="s">
        <v>331</v>
      </c>
      <c r="E114" s="1">
        <v>1000000000</v>
      </c>
      <c r="G114" s="1">
        <v>0</v>
      </c>
      <c r="H114" s="1">
        <v>1000000000</v>
      </c>
      <c r="I114" s="1">
        <v>0</v>
      </c>
      <c r="J114" s="1">
        <v>1000000000</v>
      </c>
      <c r="K114" s="1">
        <v>91116782</v>
      </c>
      <c r="L114" s="1">
        <v>542487662</v>
      </c>
      <c r="M114" s="1">
        <v>17054400</v>
      </c>
      <c r="N114" s="1">
        <v>68369195</v>
      </c>
      <c r="O114" s="1">
        <v>6.84</v>
      </c>
    </row>
    <row r="115" spans="1:15" x14ac:dyDescent="0.25">
      <c r="A115" t="s">
        <v>277</v>
      </c>
      <c r="B115" t="s">
        <v>330</v>
      </c>
      <c r="C115" s="2" t="s">
        <v>329</v>
      </c>
      <c r="D115" s="2" t="s">
        <v>328</v>
      </c>
      <c r="E115" s="1">
        <v>1000000000</v>
      </c>
      <c r="G115" s="1">
        <v>0</v>
      </c>
      <c r="H115" s="1">
        <v>1000000000</v>
      </c>
      <c r="I115" s="1">
        <v>0</v>
      </c>
      <c r="J115" s="1">
        <v>1000000000</v>
      </c>
      <c r="K115" s="1">
        <v>91116782</v>
      </c>
      <c r="L115" s="1">
        <v>542487662</v>
      </c>
      <c r="M115" s="1">
        <v>17054400</v>
      </c>
      <c r="N115" s="1">
        <v>68369195</v>
      </c>
      <c r="O115" s="1">
        <v>6.84</v>
      </c>
    </row>
    <row r="116" spans="1:15" x14ac:dyDescent="0.25">
      <c r="A116" t="s">
        <v>277</v>
      </c>
      <c r="B116" t="s">
        <v>327</v>
      </c>
      <c r="C116" s="2" t="s">
        <v>326</v>
      </c>
      <c r="D116" s="2" t="s">
        <v>325</v>
      </c>
      <c r="E116" s="1">
        <v>3500000000</v>
      </c>
      <c r="G116" s="1">
        <v>0</v>
      </c>
      <c r="H116" s="1">
        <v>3500000000</v>
      </c>
      <c r="I116" s="1">
        <v>0</v>
      </c>
      <c r="J116" s="1">
        <v>3500000000</v>
      </c>
      <c r="K116" s="1">
        <v>383318114</v>
      </c>
      <c r="L116" s="1">
        <v>1721227998</v>
      </c>
      <c r="M116" s="1">
        <v>164913991</v>
      </c>
      <c r="N116" s="1">
        <v>1016985147</v>
      </c>
      <c r="O116" s="1">
        <v>29.06</v>
      </c>
    </row>
    <row r="117" spans="1:15" x14ac:dyDescent="0.25">
      <c r="A117" t="s">
        <v>277</v>
      </c>
      <c r="B117" t="s">
        <v>324</v>
      </c>
      <c r="C117" s="2" t="s">
        <v>323</v>
      </c>
      <c r="D117" s="2" t="s">
        <v>322</v>
      </c>
      <c r="E117" s="1">
        <v>3500000000</v>
      </c>
      <c r="G117" s="1">
        <v>0</v>
      </c>
      <c r="H117" s="1">
        <v>3500000000</v>
      </c>
      <c r="I117" s="1">
        <v>0</v>
      </c>
      <c r="J117" s="1">
        <v>3500000000</v>
      </c>
      <c r="K117" s="1">
        <v>383318114</v>
      </c>
      <c r="L117" s="1">
        <v>1721227998</v>
      </c>
      <c r="M117" s="1">
        <v>164913991</v>
      </c>
      <c r="N117" s="1">
        <v>1016985147</v>
      </c>
      <c r="O117" s="1">
        <v>29.06</v>
      </c>
    </row>
    <row r="118" spans="1:15" x14ac:dyDescent="0.25">
      <c r="A118" t="s">
        <v>277</v>
      </c>
      <c r="B118" t="s">
        <v>321</v>
      </c>
      <c r="C118" s="2" t="s">
        <v>320</v>
      </c>
      <c r="D118" s="2" t="s">
        <v>319</v>
      </c>
      <c r="E118" s="1">
        <v>2000000000</v>
      </c>
      <c r="G118" s="1">
        <v>0</v>
      </c>
      <c r="H118" s="1">
        <v>2000000000</v>
      </c>
      <c r="I118" s="1">
        <v>0</v>
      </c>
      <c r="J118" s="1">
        <v>2000000000</v>
      </c>
      <c r="K118" s="1">
        <v>536076256</v>
      </c>
      <c r="L118" s="1">
        <v>1693736881</v>
      </c>
      <c r="M118" s="1">
        <v>82811741</v>
      </c>
      <c r="N118" s="1">
        <v>573249487</v>
      </c>
      <c r="O118" s="1">
        <v>28.66</v>
      </c>
    </row>
    <row r="119" spans="1:15" x14ac:dyDescent="0.25">
      <c r="A119" t="s">
        <v>277</v>
      </c>
      <c r="B119" t="s">
        <v>318</v>
      </c>
      <c r="C119" s="2" t="s">
        <v>317</v>
      </c>
      <c r="D119" s="2" t="s">
        <v>316</v>
      </c>
      <c r="E119" s="1">
        <v>2000000000</v>
      </c>
      <c r="G119" s="1">
        <v>0</v>
      </c>
      <c r="H119" s="1">
        <v>2000000000</v>
      </c>
      <c r="I119" s="1">
        <v>0</v>
      </c>
      <c r="J119" s="1">
        <v>2000000000</v>
      </c>
      <c r="K119" s="1">
        <v>536076256</v>
      </c>
      <c r="L119" s="1">
        <v>1693736881</v>
      </c>
      <c r="M119" s="1">
        <v>82811741</v>
      </c>
      <c r="N119" s="1">
        <v>573249487</v>
      </c>
      <c r="O119" s="1">
        <v>28.66</v>
      </c>
    </row>
    <row r="120" spans="1:15" x14ac:dyDescent="0.25">
      <c r="A120" t="s">
        <v>277</v>
      </c>
      <c r="B120" t="s">
        <v>315</v>
      </c>
      <c r="C120" s="2" t="s">
        <v>314</v>
      </c>
      <c r="D120" s="2" t="s">
        <v>313</v>
      </c>
      <c r="E120" s="1">
        <v>4000000000</v>
      </c>
      <c r="G120" s="1">
        <v>-692000000</v>
      </c>
      <c r="H120" s="1">
        <v>3308000000</v>
      </c>
      <c r="I120" s="1">
        <v>0</v>
      </c>
      <c r="J120" s="1">
        <v>3308000000</v>
      </c>
      <c r="K120" s="1">
        <v>0</v>
      </c>
      <c r="L120" s="1">
        <v>2744204629</v>
      </c>
      <c r="M120" s="1">
        <v>608743834</v>
      </c>
      <c r="N120" s="1">
        <v>1764813479</v>
      </c>
      <c r="O120" s="1">
        <v>53.35</v>
      </c>
    </row>
    <row r="121" spans="1:15" x14ac:dyDescent="0.25">
      <c r="A121" t="s">
        <v>277</v>
      </c>
      <c r="B121" t="s">
        <v>312</v>
      </c>
      <c r="C121" s="2" t="s">
        <v>311</v>
      </c>
      <c r="D121" s="2" t="s">
        <v>310</v>
      </c>
      <c r="E121" s="1">
        <v>4000000000</v>
      </c>
      <c r="G121" s="1">
        <v>-692000000</v>
      </c>
      <c r="H121" s="1">
        <v>3308000000</v>
      </c>
      <c r="I121" s="1">
        <v>0</v>
      </c>
      <c r="J121" s="1">
        <v>3308000000</v>
      </c>
      <c r="K121" s="1">
        <v>0</v>
      </c>
      <c r="L121" s="1">
        <v>2744204629</v>
      </c>
      <c r="M121" s="1">
        <v>608743834</v>
      </c>
      <c r="N121" s="1">
        <v>1764813479</v>
      </c>
      <c r="O121" s="1">
        <v>53.35</v>
      </c>
    </row>
    <row r="122" spans="1:15" x14ac:dyDescent="0.25">
      <c r="A122" t="s">
        <v>277</v>
      </c>
      <c r="B122" t="s">
        <v>309</v>
      </c>
      <c r="C122" s="2" t="s">
        <v>308</v>
      </c>
      <c r="D122" s="2" t="s">
        <v>307</v>
      </c>
      <c r="E122" s="1">
        <v>1809000000</v>
      </c>
      <c r="G122" s="1">
        <v>0</v>
      </c>
      <c r="H122" s="1">
        <v>1809000000</v>
      </c>
      <c r="I122" s="1">
        <v>0</v>
      </c>
      <c r="J122" s="1">
        <v>1809000000</v>
      </c>
      <c r="K122" s="1">
        <v>46447250</v>
      </c>
      <c r="L122" s="1">
        <v>1105739637</v>
      </c>
      <c r="M122" s="1">
        <v>181904133</v>
      </c>
      <c r="N122" s="1">
        <v>705810759</v>
      </c>
      <c r="O122" s="1">
        <v>39.020000000000003</v>
      </c>
    </row>
    <row r="123" spans="1:15" x14ac:dyDescent="0.25">
      <c r="A123" t="s">
        <v>277</v>
      </c>
      <c r="B123" t="s">
        <v>306</v>
      </c>
      <c r="C123" s="2" t="s">
        <v>305</v>
      </c>
      <c r="D123" s="2" t="s">
        <v>304</v>
      </c>
      <c r="E123" s="1">
        <v>1809000000</v>
      </c>
      <c r="G123" s="1">
        <v>0</v>
      </c>
      <c r="H123" s="1">
        <v>1809000000</v>
      </c>
      <c r="I123" s="1">
        <v>0</v>
      </c>
      <c r="J123" s="1">
        <v>1809000000</v>
      </c>
      <c r="K123" s="1">
        <v>46447250</v>
      </c>
      <c r="L123" s="1">
        <v>1105739637</v>
      </c>
      <c r="M123" s="1">
        <v>181904133</v>
      </c>
      <c r="N123" s="1">
        <v>705810759</v>
      </c>
      <c r="O123" s="1">
        <v>39.020000000000003</v>
      </c>
    </row>
    <row r="124" spans="1:15" x14ac:dyDescent="0.25">
      <c r="A124" t="s">
        <v>277</v>
      </c>
      <c r="B124" t="s">
        <v>303</v>
      </c>
      <c r="C124" s="2" t="s">
        <v>302</v>
      </c>
      <c r="D124" s="2" t="s">
        <v>301</v>
      </c>
      <c r="E124" s="1">
        <v>2500000000</v>
      </c>
      <c r="G124" s="1">
        <v>0</v>
      </c>
      <c r="H124" s="1">
        <v>2500000000</v>
      </c>
      <c r="I124" s="1">
        <v>0</v>
      </c>
      <c r="J124" s="1">
        <v>2500000000</v>
      </c>
      <c r="K124" s="1">
        <v>36616326</v>
      </c>
      <c r="L124" s="1">
        <v>1918576617</v>
      </c>
      <c r="M124" s="1">
        <v>187647464</v>
      </c>
      <c r="N124" s="1">
        <v>1208614028</v>
      </c>
      <c r="O124" s="1">
        <v>48.34</v>
      </c>
    </row>
    <row r="125" spans="1:15" x14ac:dyDescent="0.25">
      <c r="A125" t="s">
        <v>277</v>
      </c>
      <c r="B125" t="s">
        <v>300</v>
      </c>
      <c r="C125" s="2" t="s">
        <v>299</v>
      </c>
      <c r="D125" s="2" t="s">
        <v>298</v>
      </c>
      <c r="E125" s="1">
        <v>2500000000</v>
      </c>
      <c r="G125" s="1">
        <v>0</v>
      </c>
      <c r="H125" s="1">
        <v>2500000000</v>
      </c>
      <c r="I125" s="1">
        <v>0</v>
      </c>
      <c r="J125" s="1">
        <v>2500000000</v>
      </c>
      <c r="K125" s="1">
        <v>36616326</v>
      </c>
      <c r="L125" s="1">
        <v>1918576617</v>
      </c>
      <c r="M125" s="1">
        <v>187647464</v>
      </c>
      <c r="N125" s="1">
        <v>1208614028</v>
      </c>
      <c r="O125" s="1">
        <v>48.34</v>
      </c>
    </row>
    <row r="126" spans="1:15" x14ac:dyDescent="0.25">
      <c r="A126" t="s">
        <v>277</v>
      </c>
      <c r="B126" t="s">
        <v>297</v>
      </c>
      <c r="C126" s="2" t="s">
        <v>296</v>
      </c>
      <c r="D126" s="2" t="s">
        <v>295</v>
      </c>
      <c r="E126" s="1">
        <v>25000000000</v>
      </c>
      <c r="G126" s="1">
        <v>62000003</v>
      </c>
      <c r="H126" s="1">
        <v>25062000003</v>
      </c>
      <c r="I126" s="1">
        <v>0</v>
      </c>
      <c r="J126" s="1">
        <v>25062000003</v>
      </c>
      <c r="K126" s="1">
        <v>263738705</v>
      </c>
      <c r="L126" s="1">
        <v>17451090446</v>
      </c>
      <c r="M126" s="1">
        <v>1409285927</v>
      </c>
      <c r="N126" s="1">
        <v>6016283933</v>
      </c>
      <c r="O126" s="1">
        <v>24.01</v>
      </c>
    </row>
    <row r="127" spans="1:15" x14ac:dyDescent="0.25">
      <c r="A127" t="s">
        <v>277</v>
      </c>
      <c r="B127" t="s">
        <v>294</v>
      </c>
      <c r="C127" s="2" t="s">
        <v>293</v>
      </c>
      <c r="D127" s="2" t="s">
        <v>292</v>
      </c>
      <c r="E127" s="1">
        <v>25000000000</v>
      </c>
      <c r="G127" s="1">
        <v>62000003</v>
      </c>
      <c r="H127" s="1">
        <v>25062000003</v>
      </c>
      <c r="I127" s="1">
        <v>0</v>
      </c>
      <c r="J127" s="1">
        <v>25062000003</v>
      </c>
      <c r="K127" s="1">
        <v>263738705</v>
      </c>
      <c r="L127" s="1">
        <v>17451090446</v>
      </c>
      <c r="M127" s="1">
        <v>1409285927</v>
      </c>
      <c r="N127" s="1">
        <v>6016283933</v>
      </c>
      <c r="O127" s="1">
        <v>24.01</v>
      </c>
    </row>
    <row r="128" spans="1:15" x14ac:dyDescent="0.25">
      <c r="A128" t="s">
        <v>277</v>
      </c>
      <c r="B128" t="s">
        <v>291</v>
      </c>
      <c r="C128" s="2" t="s">
        <v>290</v>
      </c>
      <c r="D128" s="2" t="s">
        <v>289</v>
      </c>
      <c r="E128" s="1">
        <v>17311000000</v>
      </c>
      <c r="G128" s="1">
        <v>312643139</v>
      </c>
      <c r="H128" s="1">
        <v>17623643139</v>
      </c>
      <c r="I128" s="1">
        <v>0</v>
      </c>
      <c r="J128" s="1">
        <v>17623643139</v>
      </c>
      <c r="K128" s="1">
        <v>209663632</v>
      </c>
      <c r="L128" s="1">
        <v>10885701369</v>
      </c>
      <c r="M128" s="1">
        <v>947203100</v>
      </c>
      <c r="N128" s="1">
        <v>4995093124</v>
      </c>
      <c r="O128" s="1">
        <v>28.34</v>
      </c>
    </row>
    <row r="129" spans="1:15" x14ac:dyDescent="0.25">
      <c r="A129" t="s">
        <v>277</v>
      </c>
      <c r="B129" t="s">
        <v>288</v>
      </c>
      <c r="C129" s="2" t="s">
        <v>287</v>
      </c>
      <c r="D129" s="2" t="s">
        <v>286</v>
      </c>
      <c r="E129" s="1">
        <v>7689000000</v>
      </c>
      <c r="G129" s="1">
        <v>-250643136</v>
      </c>
      <c r="H129" s="1">
        <v>7438356864</v>
      </c>
      <c r="I129" s="1">
        <v>0</v>
      </c>
      <c r="J129" s="1">
        <v>7438356864</v>
      </c>
      <c r="K129" s="1">
        <v>54075073</v>
      </c>
      <c r="L129" s="1">
        <v>6565389077</v>
      </c>
      <c r="M129" s="1">
        <v>462082827</v>
      </c>
      <c r="N129" s="1">
        <v>1021190809</v>
      </c>
      <c r="O129" s="1">
        <v>13.73</v>
      </c>
    </row>
    <row r="130" spans="1:15" x14ac:dyDescent="0.25">
      <c r="A130" t="s">
        <v>277</v>
      </c>
      <c r="B130" t="s">
        <v>285</v>
      </c>
      <c r="C130" s="2" t="s">
        <v>284</v>
      </c>
      <c r="D130" s="2" t="s">
        <v>281</v>
      </c>
      <c r="E130" s="1">
        <v>4000000000</v>
      </c>
      <c r="G130" s="1">
        <v>0</v>
      </c>
      <c r="H130" s="1">
        <v>4000000000</v>
      </c>
      <c r="I130" s="1">
        <v>0</v>
      </c>
      <c r="J130" s="1">
        <v>4000000000</v>
      </c>
      <c r="K130" s="1">
        <v>55932760</v>
      </c>
      <c r="L130" s="1">
        <v>2897347480</v>
      </c>
      <c r="M130" s="1">
        <v>317810490</v>
      </c>
      <c r="N130" s="1">
        <v>2638870284</v>
      </c>
      <c r="O130" s="1">
        <v>65.97</v>
      </c>
    </row>
    <row r="131" spans="1:15" x14ac:dyDescent="0.25">
      <c r="A131" t="s">
        <v>277</v>
      </c>
      <c r="B131" t="s">
        <v>283</v>
      </c>
      <c r="C131" s="2" t="s">
        <v>282</v>
      </c>
      <c r="D131" s="2" t="s">
        <v>281</v>
      </c>
      <c r="E131" s="1">
        <v>4000000000</v>
      </c>
      <c r="G131" s="1">
        <v>0</v>
      </c>
      <c r="H131" s="1">
        <v>4000000000</v>
      </c>
      <c r="I131" s="1">
        <v>0</v>
      </c>
      <c r="J131" s="1">
        <v>4000000000</v>
      </c>
      <c r="K131" s="1">
        <v>55932760</v>
      </c>
      <c r="L131" s="1">
        <v>2897347480</v>
      </c>
      <c r="M131" s="1">
        <v>317810490</v>
      </c>
      <c r="N131" s="1">
        <v>2638870284</v>
      </c>
      <c r="O131" s="1">
        <v>65.97</v>
      </c>
    </row>
    <row r="132" spans="1:15" x14ac:dyDescent="0.25">
      <c r="A132" t="s">
        <v>277</v>
      </c>
      <c r="B132" t="s">
        <v>280</v>
      </c>
      <c r="C132" s="2" t="s">
        <v>279</v>
      </c>
      <c r="D132" s="2" t="s">
        <v>278</v>
      </c>
      <c r="E132" s="1">
        <v>4000000000</v>
      </c>
      <c r="G132" s="1">
        <v>0</v>
      </c>
      <c r="H132" s="1">
        <v>4000000000</v>
      </c>
      <c r="I132" s="1">
        <v>0</v>
      </c>
      <c r="J132" s="1">
        <v>4000000000</v>
      </c>
      <c r="K132" s="1">
        <v>55932760</v>
      </c>
      <c r="L132" s="1">
        <v>2897347480</v>
      </c>
      <c r="M132" s="1">
        <v>317810490</v>
      </c>
      <c r="N132" s="1">
        <v>2638870284</v>
      </c>
      <c r="O132" s="1">
        <v>65.97</v>
      </c>
    </row>
    <row r="133" spans="1:15" x14ac:dyDescent="0.25">
      <c r="A133" t="s">
        <v>277</v>
      </c>
      <c r="B133" t="s">
        <v>276</v>
      </c>
      <c r="C133" s="2" t="s">
        <v>275</v>
      </c>
      <c r="D133" s="2" t="s">
        <v>274</v>
      </c>
      <c r="E133" s="1">
        <v>0</v>
      </c>
      <c r="G133" s="1">
        <v>54649299</v>
      </c>
      <c r="H133" s="1">
        <v>54649299</v>
      </c>
      <c r="I133" s="1">
        <v>0</v>
      </c>
      <c r="J133" s="1">
        <v>54649299</v>
      </c>
      <c r="K133" s="1">
        <v>49999997</v>
      </c>
      <c r="L133" s="1">
        <v>54649299</v>
      </c>
      <c r="M133" s="1">
        <v>49999997</v>
      </c>
      <c r="N133" s="1">
        <v>54649299</v>
      </c>
      <c r="O133" s="1">
        <v>1000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5.14062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5.14062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7" style="1" bestFit="1" customWidth="1"/>
  </cols>
  <sheetData>
    <row r="1" spans="1:15" x14ac:dyDescent="0.25">
      <c r="A1" t="s">
        <v>456</v>
      </c>
      <c r="B1" s="8"/>
      <c r="C1" s="2" t="s">
        <v>458</v>
      </c>
    </row>
    <row r="2" spans="1:15" x14ac:dyDescent="0.25">
      <c r="A2" t="s">
        <v>457</v>
      </c>
      <c r="B2" s="8"/>
      <c r="C2" s="2" t="s">
        <v>456</v>
      </c>
    </row>
    <row r="3" spans="1:15" x14ac:dyDescent="0.25">
      <c r="A3">
        <v>86</v>
      </c>
      <c r="B3" s="8"/>
      <c r="C3" s="2" t="s">
        <v>455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86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105</v>
      </c>
      <c r="F7" s="1" t="str">
        <f>MID(C1,FIND("Ejecutora =",C1,1)+12,2)</f>
        <v>01</v>
      </c>
      <c r="H7" s="1" t="s">
        <v>118</v>
      </c>
      <c r="I7" s="1" t="s">
        <v>117</v>
      </c>
    </row>
    <row r="8" spans="1:15" x14ac:dyDescent="0.25">
      <c r="B8" s="8"/>
      <c r="C8" s="2"/>
      <c r="D8" t="s">
        <v>454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438</v>
      </c>
      <c r="B14" t="s">
        <v>99</v>
      </c>
      <c r="C14" s="2" t="s">
        <v>98</v>
      </c>
      <c r="D14" s="2" t="s">
        <v>97</v>
      </c>
      <c r="E14" s="1">
        <v>17565708000</v>
      </c>
      <c r="G14" s="1">
        <v>0</v>
      </c>
      <c r="H14" s="1">
        <v>17565708000</v>
      </c>
      <c r="I14" s="1">
        <v>0</v>
      </c>
      <c r="J14" s="1">
        <v>17565708000</v>
      </c>
      <c r="K14" s="1">
        <v>591550723</v>
      </c>
      <c r="L14" s="1">
        <v>14035748187</v>
      </c>
      <c r="M14" s="1">
        <v>1406267176</v>
      </c>
      <c r="N14" s="1">
        <v>10673103709</v>
      </c>
      <c r="O14" s="1">
        <v>60.76</v>
      </c>
    </row>
    <row r="15" spans="1:15" x14ac:dyDescent="0.25">
      <c r="A15" t="s">
        <v>438</v>
      </c>
      <c r="B15" t="s">
        <v>96</v>
      </c>
      <c r="C15" s="2" t="s">
        <v>95</v>
      </c>
      <c r="D15" s="2" t="s">
        <v>94</v>
      </c>
      <c r="E15" s="1">
        <v>16377989000</v>
      </c>
      <c r="G15" s="1">
        <v>0</v>
      </c>
      <c r="H15" s="1">
        <v>16377989000</v>
      </c>
      <c r="I15" s="1">
        <v>0</v>
      </c>
      <c r="J15" s="1">
        <v>16377989000</v>
      </c>
      <c r="K15" s="1">
        <v>580057390</v>
      </c>
      <c r="L15" s="1">
        <v>12933970305</v>
      </c>
      <c r="M15" s="1">
        <v>1272323483</v>
      </c>
      <c r="N15" s="1">
        <v>9989622962</v>
      </c>
      <c r="O15" s="1">
        <v>60.99</v>
      </c>
    </row>
    <row r="16" spans="1:15" x14ac:dyDescent="0.25">
      <c r="A16" t="s">
        <v>438</v>
      </c>
      <c r="B16" t="s">
        <v>93</v>
      </c>
      <c r="C16" s="2" t="s">
        <v>92</v>
      </c>
      <c r="D16" s="2" t="s">
        <v>91</v>
      </c>
      <c r="E16" s="1">
        <v>14789389000</v>
      </c>
      <c r="G16" s="1">
        <v>0</v>
      </c>
      <c r="H16" s="1">
        <v>14789389000</v>
      </c>
      <c r="I16" s="1">
        <v>0</v>
      </c>
      <c r="J16" s="1">
        <v>14789389000</v>
      </c>
      <c r="K16" s="1">
        <v>531547451</v>
      </c>
      <c r="L16" s="1">
        <v>11498205193</v>
      </c>
      <c r="M16" s="1">
        <v>1114450426</v>
      </c>
      <c r="N16" s="1">
        <v>9240152943</v>
      </c>
      <c r="O16" s="1">
        <v>62.48</v>
      </c>
    </row>
    <row r="17" spans="1:15" x14ac:dyDescent="0.25">
      <c r="A17" t="s">
        <v>438</v>
      </c>
      <c r="B17" t="s">
        <v>90</v>
      </c>
      <c r="C17" s="2" t="s">
        <v>89</v>
      </c>
      <c r="D17" s="2" t="s">
        <v>88</v>
      </c>
      <c r="E17" s="1">
        <v>6592439000</v>
      </c>
      <c r="G17" s="1">
        <v>0</v>
      </c>
      <c r="H17" s="1">
        <v>6592439000</v>
      </c>
      <c r="I17" s="1">
        <v>0</v>
      </c>
      <c r="J17" s="1">
        <v>6592439000</v>
      </c>
      <c r="K17" s="1">
        <v>403351285</v>
      </c>
      <c r="L17" s="1">
        <v>4392970626</v>
      </c>
      <c r="M17" s="1">
        <v>403351285</v>
      </c>
      <c r="N17" s="1">
        <v>4392970626</v>
      </c>
      <c r="O17" s="1">
        <v>66.64</v>
      </c>
    </row>
    <row r="18" spans="1:15" x14ac:dyDescent="0.25">
      <c r="A18" t="s">
        <v>438</v>
      </c>
      <c r="B18" t="s">
        <v>87</v>
      </c>
      <c r="C18" s="2" t="s">
        <v>86</v>
      </c>
      <c r="D18" s="2" t="s">
        <v>85</v>
      </c>
      <c r="E18" s="1">
        <v>3329200000</v>
      </c>
      <c r="G18" s="1">
        <v>0</v>
      </c>
      <c r="H18" s="1">
        <v>3329200000</v>
      </c>
      <c r="I18" s="1">
        <v>0</v>
      </c>
      <c r="J18" s="1">
        <v>3329200000</v>
      </c>
      <c r="K18" s="1">
        <v>273329387</v>
      </c>
      <c r="L18" s="1">
        <v>2503627765</v>
      </c>
      <c r="M18" s="1">
        <v>273329387</v>
      </c>
      <c r="N18" s="1">
        <v>2503627765</v>
      </c>
      <c r="O18" s="1">
        <v>75.2</v>
      </c>
    </row>
    <row r="19" spans="1:15" x14ac:dyDescent="0.25">
      <c r="A19" t="s">
        <v>438</v>
      </c>
      <c r="B19" t="s">
        <v>84</v>
      </c>
      <c r="C19" s="2" t="s">
        <v>83</v>
      </c>
      <c r="D19" s="2" t="s">
        <v>82</v>
      </c>
      <c r="E19" s="1">
        <v>436511000</v>
      </c>
      <c r="G19" s="1">
        <v>0</v>
      </c>
      <c r="H19" s="1">
        <v>436511000</v>
      </c>
      <c r="I19" s="1">
        <v>0</v>
      </c>
      <c r="J19" s="1">
        <v>436511000</v>
      </c>
      <c r="K19" s="1">
        <v>24775178</v>
      </c>
      <c r="L19" s="1">
        <v>232443337</v>
      </c>
      <c r="M19" s="1">
        <v>24775178</v>
      </c>
      <c r="N19" s="1">
        <v>232443337</v>
      </c>
      <c r="O19" s="1">
        <v>53.25</v>
      </c>
    </row>
    <row r="20" spans="1:15" x14ac:dyDescent="0.25">
      <c r="A20" t="s">
        <v>438</v>
      </c>
      <c r="B20" t="s">
        <v>81</v>
      </c>
      <c r="C20" s="2" t="s">
        <v>80</v>
      </c>
      <c r="D20" s="2" t="s">
        <v>79</v>
      </c>
      <c r="E20" s="1">
        <v>101747000</v>
      </c>
      <c r="G20" s="1">
        <v>0</v>
      </c>
      <c r="H20" s="1">
        <v>101747000</v>
      </c>
      <c r="I20" s="1">
        <v>0</v>
      </c>
      <c r="J20" s="1">
        <v>101747000</v>
      </c>
      <c r="K20" s="1">
        <v>3593737</v>
      </c>
      <c r="L20" s="1">
        <v>33844236</v>
      </c>
      <c r="M20" s="1">
        <v>3593737</v>
      </c>
      <c r="N20" s="1">
        <v>33844236</v>
      </c>
      <c r="O20" s="1">
        <v>33.26</v>
      </c>
    </row>
    <row r="21" spans="1:15" x14ac:dyDescent="0.25">
      <c r="A21" t="s">
        <v>438</v>
      </c>
      <c r="B21" t="s">
        <v>78</v>
      </c>
      <c r="C21" s="2" t="s">
        <v>77</v>
      </c>
      <c r="D21" s="2" t="s">
        <v>76</v>
      </c>
      <c r="E21" s="1">
        <v>113629000</v>
      </c>
      <c r="G21" s="1">
        <v>0</v>
      </c>
      <c r="H21" s="1">
        <v>113629000</v>
      </c>
      <c r="I21" s="1">
        <v>0</v>
      </c>
      <c r="J21" s="1">
        <v>113629000</v>
      </c>
      <c r="K21" s="1">
        <v>7385687</v>
      </c>
      <c r="L21" s="1">
        <v>77235801</v>
      </c>
      <c r="M21" s="1">
        <v>7385687</v>
      </c>
      <c r="N21" s="1">
        <v>77235801</v>
      </c>
      <c r="O21" s="1">
        <v>67.97</v>
      </c>
    </row>
    <row r="22" spans="1:15" x14ac:dyDescent="0.25">
      <c r="A22" t="s">
        <v>438</v>
      </c>
      <c r="B22" t="s">
        <v>75</v>
      </c>
      <c r="C22" s="2" t="s">
        <v>74</v>
      </c>
      <c r="D22" s="2" t="s">
        <v>73</v>
      </c>
      <c r="E22" s="1">
        <v>552125000</v>
      </c>
      <c r="G22" s="1">
        <v>0</v>
      </c>
      <c r="H22" s="1">
        <v>552125000</v>
      </c>
      <c r="I22" s="1">
        <v>0</v>
      </c>
      <c r="J22" s="1">
        <v>552125000</v>
      </c>
      <c r="K22" s="1">
        <v>0</v>
      </c>
      <c r="L22" s="1">
        <v>499288074</v>
      </c>
      <c r="M22" s="1">
        <v>0</v>
      </c>
      <c r="N22" s="1">
        <v>499288074</v>
      </c>
      <c r="O22" s="1">
        <v>90.43</v>
      </c>
    </row>
    <row r="23" spans="1:15" x14ac:dyDescent="0.25">
      <c r="A23" t="s">
        <v>438</v>
      </c>
      <c r="B23" t="s">
        <v>72</v>
      </c>
      <c r="C23" s="2" t="s">
        <v>71</v>
      </c>
      <c r="D23" s="2" t="s">
        <v>70</v>
      </c>
      <c r="E23" s="1">
        <v>492972000</v>
      </c>
      <c r="G23" s="1">
        <v>0</v>
      </c>
      <c r="H23" s="1">
        <v>492972000</v>
      </c>
      <c r="I23" s="1">
        <v>0</v>
      </c>
      <c r="J23" s="1">
        <v>492972000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5">
      <c r="A24" t="s">
        <v>438</v>
      </c>
      <c r="B24" t="s">
        <v>69</v>
      </c>
      <c r="C24" s="2" t="s">
        <v>68</v>
      </c>
      <c r="D24" s="2" t="s">
        <v>67</v>
      </c>
      <c r="E24" s="1">
        <v>236627000</v>
      </c>
      <c r="G24" s="1">
        <v>0</v>
      </c>
      <c r="H24" s="1">
        <v>236627000</v>
      </c>
      <c r="I24" s="1">
        <v>0</v>
      </c>
      <c r="J24" s="1">
        <v>236627000</v>
      </c>
      <c r="K24" s="1">
        <v>3657588</v>
      </c>
      <c r="L24" s="1">
        <v>142893501</v>
      </c>
      <c r="M24" s="1">
        <v>3657588</v>
      </c>
      <c r="N24" s="1">
        <v>142893501</v>
      </c>
      <c r="O24" s="1">
        <v>60.39</v>
      </c>
    </row>
    <row r="25" spans="1:15" x14ac:dyDescent="0.25">
      <c r="A25" t="s">
        <v>438</v>
      </c>
      <c r="B25" t="s">
        <v>66</v>
      </c>
      <c r="C25" s="2" t="s">
        <v>65</v>
      </c>
      <c r="D25" s="2" t="s">
        <v>64</v>
      </c>
      <c r="E25" s="1">
        <v>1124811000</v>
      </c>
      <c r="G25" s="1">
        <v>0</v>
      </c>
      <c r="H25" s="1">
        <v>1124811000</v>
      </c>
      <c r="I25" s="1">
        <v>0</v>
      </c>
      <c r="J25" s="1">
        <v>1124811000</v>
      </c>
      <c r="K25" s="1">
        <v>80998690</v>
      </c>
      <c r="L25" s="1">
        <v>759515210</v>
      </c>
      <c r="M25" s="1">
        <v>80998690</v>
      </c>
      <c r="N25" s="1">
        <v>759515210</v>
      </c>
      <c r="O25" s="1">
        <v>67.52</v>
      </c>
    </row>
    <row r="26" spans="1:15" x14ac:dyDescent="0.25">
      <c r="A26" t="s">
        <v>438</v>
      </c>
      <c r="B26" t="s">
        <v>63</v>
      </c>
      <c r="C26" s="2" t="s">
        <v>62</v>
      </c>
      <c r="D26" s="2" t="s">
        <v>61</v>
      </c>
      <c r="E26" s="1">
        <v>116875000</v>
      </c>
      <c r="G26" s="1">
        <v>0</v>
      </c>
      <c r="H26" s="1">
        <v>116875000</v>
      </c>
      <c r="I26" s="1">
        <v>0</v>
      </c>
      <c r="J26" s="1">
        <v>116875000</v>
      </c>
      <c r="K26" s="1">
        <v>8708586</v>
      </c>
      <c r="L26" s="1">
        <v>73161209</v>
      </c>
      <c r="M26" s="1">
        <v>8708586</v>
      </c>
      <c r="N26" s="1">
        <v>73161209</v>
      </c>
      <c r="O26" s="1">
        <v>62.6</v>
      </c>
    </row>
    <row r="27" spans="1:15" x14ac:dyDescent="0.25">
      <c r="A27" t="s">
        <v>438</v>
      </c>
      <c r="B27" t="s">
        <v>60</v>
      </c>
      <c r="C27" s="2" t="s">
        <v>59</v>
      </c>
      <c r="D27" s="2" t="s">
        <v>58</v>
      </c>
      <c r="E27" s="1">
        <v>5905000</v>
      </c>
      <c r="G27" s="1">
        <v>0</v>
      </c>
      <c r="H27" s="1">
        <v>5905000</v>
      </c>
      <c r="I27" s="1">
        <v>0</v>
      </c>
      <c r="J27" s="1">
        <v>5905000</v>
      </c>
      <c r="K27" s="1">
        <v>490459</v>
      </c>
      <c r="L27" s="1">
        <v>4414153</v>
      </c>
      <c r="M27" s="1">
        <v>490459</v>
      </c>
      <c r="N27" s="1">
        <v>4414153</v>
      </c>
      <c r="O27" s="1">
        <v>74.75</v>
      </c>
    </row>
    <row r="28" spans="1:15" x14ac:dyDescent="0.25">
      <c r="A28" t="s">
        <v>438</v>
      </c>
      <c r="B28" t="s">
        <v>54</v>
      </c>
      <c r="C28" s="2" t="s">
        <v>53</v>
      </c>
      <c r="D28" s="2" t="s">
        <v>52</v>
      </c>
      <c r="E28" s="1">
        <v>18495000</v>
      </c>
      <c r="G28" s="1">
        <v>0</v>
      </c>
      <c r="H28" s="1">
        <v>18495000</v>
      </c>
      <c r="I28" s="1">
        <v>0</v>
      </c>
      <c r="J28" s="1">
        <v>18495000</v>
      </c>
      <c r="K28" s="1">
        <v>411973</v>
      </c>
      <c r="L28" s="1">
        <v>11713903</v>
      </c>
      <c r="M28" s="1">
        <v>411973</v>
      </c>
      <c r="N28" s="1">
        <v>11713903</v>
      </c>
      <c r="O28" s="1">
        <v>63.34</v>
      </c>
    </row>
    <row r="29" spans="1:15" x14ac:dyDescent="0.25">
      <c r="A29" t="s">
        <v>438</v>
      </c>
      <c r="B29" t="s">
        <v>51</v>
      </c>
      <c r="C29" s="2" t="s">
        <v>50</v>
      </c>
      <c r="D29" s="2" t="s">
        <v>49</v>
      </c>
      <c r="E29" s="1">
        <v>63542000</v>
      </c>
      <c r="G29" s="1">
        <v>0</v>
      </c>
      <c r="H29" s="1">
        <v>63542000</v>
      </c>
      <c r="I29" s="1">
        <v>0</v>
      </c>
      <c r="J29" s="1">
        <v>63542000</v>
      </c>
      <c r="K29" s="1">
        <v>0</v>
      </c>
      <c r="L29" s="1">
        <v>54833437</v>
      </c>
      <c r="M29" s="1">
        <v>0</v>
      </c>
      <c r="N29" s="1">
        <v>54833437</v>
      </c>
      <c r="O29" s="1">
        <v>86.29</v>
      </c>
    </row>
    <row r="30" spans="1:15" x14ac:dyDescent="0.25">
      <c r="A30" t="s">
        <v>438</v>
      </c>
      <c r="B30" t="s">
        <v>268</v>
      </c>
      <c r="C30" s="2" t="s">
        <v>267</v>
      </c>
      <c r="D30" s="2" t="s">
        <v>266</v>
      </c>
      <c r="E30" s="1">
        <v>5951000000</v>
      </c>
      <c r="G30" s="1">
        <v>0</v>
      </c>
      <c r="H30" s="1">
        <v>5951000000</v>
      </c>
      <c r="I30" s="1">
        <v>0</v>
      </c>
      <c r="J30" s="1">
        <v>5951000000</v>
      </c>
      <c r="K30" s="1">
        <v>-12430233</v>
      </c>
      <c r="L30" s="1">
        <v>5731766489</v>
      </c>
      <c r="M30" s="1">
        <v>560317362</v>
      </c>
      <c r="N30" s="1">
        <v>3615587205</v>
      </c>
      <c r="O30" s="1">
        <v>60.76</v>
      </c>
    </row>
    <row r="31" spans="1:15" x14ac:dyDescent="0.25">
      <c r="A31" t="s">
        <v>438</v>
      </c>
      <c r="B31" t="s">
        <v>265</v>
      </c>
      <c r="C31" s="2" t="s">
        <v>264</v>
      </c>
      <c r="D31" s="2" t="s">
        <v>263</v>
      </c>
      <c r="E31" s="1">
        <v>5300000000</v>
      </c>
      <c r="G31" s="1">
        <v>150000000</v>
      </c>
      <c r="H31" s="1">
        <v>5450000000</v>
      </c>
      <c r="I31" s="1">
        <v>0</v>
      </c>
      <c r="J31" s="1">
        <v>5450000000</v>
      </c>
      <c r="K31" s="1">
        <v>-2561666</v>
      </c>
      <c r="L31" s="1">
        <v>5256899206</v>
      </c>
      <c r="M31" s="1">
        <v>515876375</v>
      </c>
      <c r="N31" s="1">
        <v>3312809879</v>
      </c>
      <c r="O31" s="1">
        <v>60.79</v>
      </c>
    </row>
    <row r="32" spans="1:15" x14ac:dyDescent="0.25">
      <c r="A32" t="s">
        <v>438</v>
      </c>
      <c r="B32" t="s">
        <v>262</v>
      </c>
      <c r="C32" s="2" t="s">
        <v>261</v>
      </c>
      <c r="D32" s="2" t="s">
        <v>260</v>
      </c>
      <c r="E32" s="1">
        <v>5300000000</v>
      </c>
      <c r="G32" s="1">
        <v>150000000</v>
      </c>
      <c r="H32" s="1">
        <v>5450000000</v>
      </c>
      <c r="I32" s="1">
        <v>0</v>
      </c>
      <c r="J32" s="1">
        <v>5450000000</v>
      </c>
      <c r="K32" s="1">
        <v>-2561666</v>
      </c>
      <c r="L32" s="1">
        <v>5256899206</v>
      </c>
      <c r="M32" s="1">
        <v>515876375</v>
      </c>
      <c r="N32" s="1">
        <v>3312809879</v>
      </c>
      <c r="O32" s="1">
        <v>60.79</v>
      </c>
    </row>
    <row r="33" spans="1:15" x14ac:dyDescent="0.25">
      <c r="A33" t="s">
        <v>438</v>
      </c>
      <c r="B33" t="s">
        <v>259</v>
      </c>
      <c r="C33" s="2" t="s">
        <v>258</v>
      </c>
      <c r="D33" s="2" t="s">
        <v>257</v>
      </c>
      <c r="E33" s="1">
        <v>651000000</v>
      </c>
      <c r="G33" s="1">
        <v>-150000000</v>
      </c>
      <c r="H33" s="1">
        <v>501000000</v>
      </c>
      <c r="I33" s="1">
        <v>0</v>
      </c>
      <c r="J33" s="1">
        <v>501000000</v>
      </c>
      <c r="K33" s="1">
        <v>-9868567</v>
      </c>
      <c r="L33" s="1">
        <v>474867283</v>
      </c>
      <c r="M33" s="1">
        <v>44440987</v>
      </c>
      <c r="N33" s="1">
        <v>302777326</v>
      </c>
      <c r="O33" s="1">
        <v>60.43</v>
      </c>
    </row>
    <row r="34" spans="1:15" x14ac:dyDescent="0.25">
      <c r="A34" t="s">
        <v>438</v>
      </c>
      <c r="B34" t="s">
        <v>48</v>
      </c>
      <c r="C34" s="2" t="s">
        <v>47</v>
      </c>
      <c r="D34" s="2" t="s">
        <v>46</v>
      </c>
      <c r="E34" s="1">
        <v>2245950000</v>
      </c>
      <c r="G34" s="1">
        <v>0</v>
      </c>
      <c r="H34" s="1">
        <v>2245950000</v>
      </c>
      <c r="I34" s="1">
        <v>0</v>
      </c>
      <c r="J34" s="1">
        <v>2245950000</v>
      </c>
      <c r="K34" s="1">
        <v>140626399</v>
      </c>
      <c r="L34" s="1">
        <v>1373468078</v>
      </c>
      <c r="M34" s="1">
        <v>150781779</v>
      </c>
      <c r="N34" s="1">
        <v>1231595112</v>
      </c>
      <c r="O34" s="1">
        <v>54.84</v>
      </c>
    </row>
    <row r="35" spans="1:15" x14ac:dyDescent="0.25">
      <c r="A35" t="s">
        <v>438</v>
      </c>
      <c r="B35" t="s">
        <v>45</v>
      </c>
      <c r="C35" s="2" t="s">
        <v>44</v>
      </c>
      <c r="D35" s="2" t="s">
        <v>43</v>
      </c>
      <c r="E35" s="1">
        <v>1308641000</v>
      </c>
      <c r="G35" s="1">
        <v>0</v>
      </c>
      <c r="H35" s="1">
        <v>1308641000</v>
      </c>
      <c r="I35" s="1">
        <v>0</v>
      </c>
      <c r="J35" s="1">
        <v>1308641000</v>
      </c>
      <c r="K35" s="1">
        <v>75727879</v>
      </c>
      <c r="L35" s="1">
        <v>692253473</v>
      </c>
      <c r="M35" s="1">
        <v>77394655</v>
      </c>
      <c r="N35" s="1">
        <v>616016791</v>
      </c>
      <c r="O35" s="1">
        <v>47.07</v>
      </c>
    </row>
    <row r="36" spans="1:15" x14ac:dyDescent="0.25">
      <c r="A36" t="s">
        <v>438</v>
      </c>
      <c r="B36" t="s">
        <v>42</v>
      </c>
      <c r="C36" s="2" t="s">
        <v>41</v>
      </c>
      <c r="D36" s="2" t="s">
        <v>40</v>
      </c>
      <c r="E36" s="1">
        <v>333233000</v>
      </c>
      <c r="G36" s="1">
        <v>0</v>
      </c>
      <c r="H36" s="1">
        <v>333233000</v>
      </c>
      <c r="I36" s="1">
        <v>0</v>
      </c>
      <c r="J36" s="1">
        <v>333233000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5">
      <c r="A37" t="s">
        <v>438</v>
      </c>
      <c r="B37" t="s">
        <v>39</v>
      </c>
      <c r="C37" s="2" t="s">
        <v>38</v>
      </c>
      <c r="D37" s="2" t="s">
        <v>37</v>
      </c>
      <c r="E37" s="1">
        <v>328298000</v>
      </c>
      <c r="G37" s="1">
        <v>0</v>
      </c>
      <c r="H37" s="1">
        <v>328298000</v>
      </c>
      <c r="I37" s="1">
        <v>0</v>
      </c>
      <c r="J37" s="1">
        <v>328298000</v>
      </c>
      <c r="K37" s="1">
        <v>24794474</v>
      </c>
      <c r="L37" s="1">
        <v>219889910</v>
      </c>
      <c r="M37" s="1">
        <v>24035860</v>
      </c>
      <c r="N37" s="1">
        <v>195095436</v>
      </c>
      <c r="O37" s="1">
        <v>59.43</v>
      </c>
    </row>
    <row r="38" spans="1:15" x14ac:dyDescent="0.25">
      <c r="A38" t="s">
        <v>438</v>
      </c>
      <c r="B38" t="s">
        <v>36</v>
      </c>
      <c r="C38" s="2" t="s">
        <v>35</v>
      </c>
      <c r="D38" s="2" t="s">
        <v>34</v>
      </c>
      <c r="E38" s="1">
        <v>406413000</v>
      </c>
      <c r="G38" s="1">
        <v>0</v>
      </c>
      <c r="H38" s="1">
        <v>406413000</v>
      </c>
      <c r="I38" s="1">
        <v>0</v>
      </c>
      <c r="J38" s="1">
        <v>406413000</v>
      </c>
      <c r="K38" s="1">
        <v>35686305</v>
      </c>
      <c r="L38" s="1">
        <v>301123063</v>
      </c>
      <c r="M38" s="1">
        <v>35330995</v>
      </c>
      <c r="N38" s="1">
        <v>264927955</v>
      </c>
      <c r="O38" s="1">
        <v>65.19</v>
      </c>
    </row>
    <row r="39" spans="1:15" x14ac:dyDescent="0.25">
      <c r="A39" t="s">
        <v>438</v>
      </c>
      <c r="B39" t="s">
        <v>30</v>
      </c>
      <c r="C39" s="2" t="s">
        <v>29</v>
      </c>
      <c r="D39" s="2" t="s">
        <v>28</v>
      </c>
      <c r="E39" s="1">
        <v>240697000</v>
      </c>
      <c r="G39" s="1">
        <v>0</v>
      </c>
      <c r="H39" s="1">
        <v>240697000</v>
      </c>
      <c r="I39" s="1">
        <v>0</v>
      </c>
      <c r="J39" s="1">
        <v>240697000</v>
      </c>
      <c r="K39" s="1">
        <v>15247100</v>
      </c>
      <c r="L39" s="1">
        <v>171240500</v>
      </c>
      <c r="M39" s="1">
        <v>18027800</v>
      </c>
      <c r="N39" s="1">
        <v>155993400</v>
      </c>
      <c r="O39" s="1">
        <v>64.81</v>
      </c>
    </row>
    <row r="40" spans="1:15" x14ac:dyDescent="0.25">
      <c r="A40" t="s">
        <v>438</v>
      </c>
      <c r="B40" t="s">
        <v>27</v>
      </c>
      <c r="C40" s="2" t="s">
        <v>26</v>
      </c>
      <c r="D40" s="2" t="s">
        <v>25</v>
      </c>
      <c r="E40" s="1">
        <v>937309000</v>
      </c>
      <c r="G40" s="1">
        <v>0</v>
      </c>
      <c r="H40" s="1">
        <v>937309000</v>
      </c>
      <c r="I40" s="1">
        <v>0</v>
      </c>
      <c r="J40" s="1">
        <v>937309000</v>
      </c>
      <c r="K40" s="1">
        <v>64898520</v>
      </c>
      <c r="L40" s="1">
        <v>681214605</v>
      </c>
      <c r="M40" s="1">
        <v>73387124</v>
      </c>
      <c r="N40" s="1">
        <v>615578321</v>
      </c>
      <c r="O40" s="1">
        <v>65.680000000000007</v>
      </c>
    </row>
    <row r="41" spans="1:15" x14ac:dyDescent="0.25">
      <c r="A41" t="s">
        <v>438</v>
      </c>
      <c r="B41" t="s">
        <v>24</v>
      </c>
      <c r="C41" s="2" t="s">
        <v>23</v>
      </c>
      <c r="D41" s="2" t="s">
        <v>22</v>
      </c>
      <c r="E41" s="1">
        <v>274404000</v>
      </c>
      <c r="G41" s="1">
        <v>0</v>
      </c>
      <c r="H41" s="1">
        <v>274404000</v>
      </c>
      <c r="I41" s="1">
        <v>0</v>
      </c>
      <c r="J41" s="1">
        <v>274404000</v>
      </c>
      <c r="K41" s="1">
        <v>17114000</v>
      </c>
      <c r="L41" s="1">
        <v>209978000</v>
      </c>
      <c r="M41" s="1">
        <v>23323000</v>
      </c>
      <c r="N41" s="1">
        <v>192864000</v>
      </c>
      <c r="O41" s="1">
        <v>70.28</v>
      </c>
    </row>
    <row r="42" spans="1:15" x14ac:dyDescent="0.25">
      <c r="A42" t="s">
        <v>438</v>
      </c>
      <c r="B42" t="s">
        <v>21</v>
      </c>
      <c r="C42" s="2" t="s">
        <v>20</v>
      </c>
      <c r="D42" s="2" t="s">
        <v>19</v>
      </c>
      <c r="E42" s="1">
        <v>299143000</v>
      </c>
      <c r="G42" s="1">
        <v>0</v>
      </c>
      <c r="H42" s="1">
        <v>299143000</v>
      </c>
      <c r="I42" s="1">
        <v>0</v>
      </c>
      <c r="J42" s="1">
        <v>299143000</v>
      </c>
      <c r="K42" s="1">
        <v>26259657</v>
      </c>
      <c r="L42" s="1">
        <v>224661126</v>
      </c>
      <c r="M42" s="1">
        <v>25578637</v>
      </c>
      <c r="N42" s="1">
        <v>197663705</v>
      </c>
      <c r="O42" s="1">
        <v>66.08</v>
      </c>
    </row>
    <row r="43" spans="1:15" x14ac:dyDescent="0.25">
      <c r="A43" t="s">
        <v>438</v>
      </c>
      <c r="B43" t="s">
        <v>18</v>
      </c>
      <c r="C43" s="2" t="s">
        <v>17</v>
      </c>
      <c r="D43" s="2" t="s">
        <v>16</v>
      </c>
      <c r="E43" s="1">
        <v>38024000</v>
      </c>
      <c r="G43" s="1">
        <v>0</v>
      </c>
      <c r="H43" s="1">
        <v>38024000</v>
      </c>
      <c r="I43" s="1">
        <v>0</v>
      </c>
      <c r="J43" s="1">
        <v>38024000</v>
      </c>
      <c r="K43" s="1">
        <v>575689</v>
      </c>
      <c r="L43" s="1">
        <v>14728913</v>
      </c>
      <c r="M43" s="1">
        <v>0</v>
      </c>
      <c r="N43" s="1">
        <v>14153224</v>
      </c>
      <c r="O43" s="1">
        <v>37.22</v>
      </c>
    </row>
    <row r="44" spans="1:15" x14ac:dyDescent="0.25">
      <c r="A44" t="s">
        <v>438</v>
      </c>
      <c r="B44" t="s">
        <v>253</v>
      </c>
      <c r="C44" s="2" t="s">
        <v>252</v>
      </c>
      <c r="D44" s="2" t="s">
        <v>251</v>
      </c>
      <c r="E44" s="1">
        <v>27294000</v>
      </c>
      <c r="G44" s="1">
        <v>0</v>
      </c>
      <c r="H44" s="1">
        <v>27294000</v>
      </c>
      <c r="I44" s="1">
        <v>0</v>
      </c>
      <c r="J44" s="1">
        <v>27294000</v>
      </c>
      <c r="K44" s="1">
        <v>1891474</v>
      </c>
      <c r="L44" s="1">
        <v>17803166</v>
      </c>
      <c r="M44" s="1">
        <v>1951787</v>
      </c>
      <c r="N44" s="1">
        <v>15911692</v>
      </c>
      <c r="O44" s="1">
        <v>58.3</v>
      </c>
    </row>
    <row r="45" spans="1:15" x14ac:dyDescent="0.25">
      <c r="A45" t="s">
        <v>438</v>
      </c>
      <c r="B45" t="s">
        <v>15</v>
      </c>
      <c r="C45" s="2" t="s">
        <v>14</v>
      </c>
      <c r="D45" s="2" t="s">
        <v>13</v>
      </c>
      <c r="E45" s="1">
        <v>30087000</v>
      </c>
      <c r="G45" s="1">
        <v>0</v>
      </c>
      <c r="H45" s="1">
        <v>30087000</v>
      </c>
      <c r="I45" s="1">
        <v>0</v>
      </c>
      <c r="J45" s="1">
        <v>30087000</v>
      </c>
      <c r="K45" s="1">
        <v>1905700</v>
      </c>
      <c r="L45" s="1">
        <v>21404800</v>
      </c>
      <c r="M45" s="1">
        <v>2253300</v>
      </c>
      <c r="N45" s="1">
        <v>19499100</v>
      </c>
      <c r="O45" s="1">
        <v>64.81</v>
      </c>
    </row>
    <row r="46" spans="1:15" x14ac:dyDescent="0.25">
      <c r="A46" t="s">
        <v>438</v>
      </c>
      <c r="B46" t="s">
        <v>12</v>
      </c>
      <c r="C46" s="2" t="s">
        <v>11</v>
      </c>
      <c r="D46" s="2" t="s">
        <v>10</v>
      </c>
      <c r="E46" s="1">
        <v>180523000</v>
      </c>
      <c r="G46" s="1">
        <v>0</v>
      </c>
      <c r="H46" s="1">
        <v>180523000</v>
      </c>
      <c r="I46" s="1">
        <v>0</v>
      </c>
      <c r="J46" s="1">
        <v>180523000</v>
      </c>
      <c r="K46" s="1">
        <v>11435200</v>
      </c>
      <c r="L46" s="1">
        <v>128428500</v>
      </c>
      <c r="M46" s="1">
        <v>13520600</v>
      </c>
      <c r="N46" s="1">
        <v>116993300</v>
      </c>
      <c r="O46" s="1">
        <v>64.81</v>
      </c>
    </row>
    <row r="47" spans="1:15" x14ac:dyDescent="0.25">
      <c r="A47" t="s">
        <v>438</v>
      </c>
      <c r="B47" t="s">
        <v>9</v>
      </c>
      <c r="C47" s="2" t="s">
        <v>8</v>
      </c>
      <c r="D47" s="2" t="s">
        <v>7</v>
      </c>
      <c r="E47" s="1">
        <v>30087000</v>
      </c>
      <c r="G47" s="1">
        <v>0</v>
      </c>
      <c r="H47" s="1">
        <v>30087000</v>
      </c>
      <c r="I47" s="1">
        <v>0</v>
      </c>
      <c r="J47" s="1">
        <v>30087000</v>
      </c>
      <c r="K47" s="1">
        <v>1905700</v>
      </c>
      <c r="L47" s="1">
        <v>21404800</v>
      </c>
      <c r="M47" s="1">
        <v>2253300</v>
      </c>
      <c r="N47" s="1">
        <v>19499100</v>
      </c>
      <c r="O47" s="1">
        <v>64.81</v>
      </c>
    </row>
    <row r="48" spans="1:15" x14ac:dyDescent="0.25">
      <c r="A48" t="s">
        <v>438</v>
      </c>
      <c r="B48" t="s">
        <v>6</v>
      </c>
      <c r="C48" s="2" t="s">
        <v>5</v>
      </c>
      <c r="D48" s="2" t="s">
        <v>4</v>
      </c>
      <c r="E48" s="1">
        <v>57747000</v>
      </c>
      <c r="G48" s="1">
        <v>0</v>
      </c>
      <c r="H48" s="1">
        <v>57747000</v>
      </c>
      <c r="I48" s="1">
        <v>0</v>
      </c>
      <c r="J48" s="1">
        <v>57747000</v>
      </c>
      <c r="K48" s="1">
        <v>3811100</v>
      </c>
      <c r="L48" s="1">
        <v>42805300</v>
      </c>
      <c r="M48" s="1">
        <v>4506500</v>
      </c>
      <c r="N48" s="1">
        <v>38994200</v>
      </c>
      <c r="O48" s="1">
        <v>67.53</v>
      </c>
    </row>
    <row r="49" spans="1:15" x14ac:dyDescent="0.25">
      <c r="A49" t="s">
        <v>438</v>
      </c>
      <c r="B49" t="s">
        <v>250</v>
      </c>
      <c r="C49" s="2" t="s">
        <v>249</v>
      </c>
      <c r="D49" s="2" t="s">
        <v>248</v>
      </c>
      <c r="E49" s="1">
        <v>1588600000</v>
      </c>
      <c r="G49" s="1">
        <v>0</v>
      </c>
      <c r="H49" s="1">
        <v>1588600000</v>
      </c>
      <c r="I49" s="1">
        <v>0</v>
      </c>
      <c r="J49" s="1">
        <v>1588600000</v>
      </c>
      <c r="K49" s="1">
        <v>48509939</v>
      </c>
      <c r="L49" s="1">
        <v>1435765112</v>
      </c>
      <c r="M49" s="1">
        <v>157873057</v>
      </c>
      <c r="N49" s="1">
        <v>749470019</v>
      </c>
      <c r="O49" s="1">
        <v>47.18</v>
      </c>
    </row>
    <row r="50" spans="1:15" x14ac:dyDescent="0.25">
      <c r="A50" t="s">
        <v>438</v>
      </c>
      <c r="B50" t="s">
        <v>247</v>
      </c>
      <c r="C50" s="2" t="s">
        <v>246</v>
      </c>
      <c r="D50" s="2" t="s">
        <v>245</v>
      </c>
      <c r="E50" s="1">
        <v>299000000</v>
      </c>
      <c r="G50" s="1">
        <v>-19000000</v>
      </c>
      <c r="H50" s="1">
        <v>280000000</v>
      </c>
      <c r="I50" s="1">
        <v>0</v>
      </c>
      <c r="J50" s="1">
        <v>280000000</v>
      </c>
      <c r="K50" s="1">
        <v>8237673</v>
      </c>
      <c r="L50" s="1">
        <v>236004927</v>
      </c>
      <c r="M50" s="1">
        <v>41952024</v>
      </c>
      <c r="N50" s="1">
        <v>125168236</v>
      </c>
      <c r="O50" s="1">
        <v>44.7</v>
      </c>
    </row>
    <row r="51" spans="1:15" x14ac:dyDescent="0.25">
      <c r="A51" t="s">
        <v>438</v>
      </c>
      <c r="B51" t="s">
        <v>244</v>
      </c>
      <c r="C51" s="2" t="s">
        <v>243</v>
      </c>
      <c r="D51" s="2" t="s">
        <v>242</v>
      </c>
      <c r="E51" s="1">
        <v>163000000</v>
      </c>
      <c r="G51" s="1">
        <v>-7000000</v>
      </c>
      <c r="H51" s="1">
        <v>156000000</v>
      </c>
      <c r="I51" s="1">
        <v>0</v>
      </c>
      <c r="J51" s="1">
        <v>156000000</v>
      </c>
      <c r="K51" s="1">
        <v>10310626</v>
      </c>
      <c r="L51" s="1">
        <v>129611914</v>
      </c>
      <c r="M51" s="1">
        <v>26845706</v>
      </c>
      <c r="N51" s="1">
        <v>65517284</v>
      </c>
      <c r="O51" s="1">
        <v>420</v>
      </c>
    </row>
    <row r="52" spans="1:15" x14ac:dyDescent="0.25">
      <c r="A52" t="s">
        <v>438</v>
      </c>
      <c r="B52" t="s">
        <v>241</v>
      </c>
      <c r="C52" s="2" t="s">
        <v>240</v>
      </c>
      <c r="D52" s="2" t="s">
        <v>239</v>
      </c>
      <c r="E52" s="1">
        <v>29000000</v>
      </c>
      <c r="G52" s="1">
        <v>-12000000</v>
      </c>
      <c r="H52" s="1">
        <v>17000000</v>
      </c>
      <c r="I52" s="1">
        <v>0</v>
      </c>
      <c r="J52" s="1">
        <v>17000000</v>
      </c>
      <c r="K52" s="1">
        <v>0</v>
      </c>
      <c r="L52" s="1">
        <v>11000000</v>
      </c>
      <c r="M52" s="1">
        <v>1294273</v>
      </c>
      <c r="N52" s="1">
        <v>3992724</v>
      </c>
      <c r="O52" s="1">
        <v>23.49</v>
      </c>
    </row>
    <row r="53" spans="1:15" x14ac:dyDescent="0.25">
      <c r="A53" t="s">
        <v>438</v>
      </c>
      <c r="B53" t="s">
        <v>238</v>
      </c>
      <c r="C53" s="2" t="s">
        <v>237</v>
      </c>
      <c r="D53" s="2" t="s">
        <v>236</v>
      </c>
      <c r="E53" s="1">
        <v>83000000</v>
      </c>
      <c r="G53" s="1">
        <v>0</v>
      </c>
      <c r="H53" s="1">
        <v>83000000</v>
      </c>
      <c r="I53" s="1">
        <v>0</v>
      </c>
      <c r="J53" s="1">
        <v>83000000</v>
      </c>
      <c r="K53" s="1">
        <v>-2072953</v>
      </c>
      <c r="L53" s="1">
        <v>71485853</v>
      </c>
      <c r="M53" s="1">
        <v>5816045</v>
      </c>
      <c r="N53" s="1">
        <v>31751068</v>
      </c>
      <c r="O53" s="1">
        <v>38.25</v>
      </c>
    </row>
    <row r="54" spans="1:15" x14ac:dyDescent="0.25">
      <c r="A54" t="s">
        <v>438</v>
      </c>
      <c r="B54" t="s">
        <v>235</v>
      </c>
      <c r="C54" s="2" t="s">
        <v>234</v>
      </c>
      <c r="D54" s="2" t="s">
        <v>233</v>
      </c>
      <c r="E54" s="1">
        <v>24000000</v>
      </c>
      <c r="G54" s="1">
        <v>0</v>
      </c>
      <c r="H54" s="1">
        <v>24000000</v>
      </c>
      <c r="I54" s="1">
        <v>0</v>
      </c>
      <c r="J54" s="1">
        <v>24000000</v>
      </c>
      <c r="K54" s="1">
        <v>0</v>
      </c>
      <c r="L54" s="1">
        <v>23907160</v>
      </c>
      <c r="M54" s="1">
        <v>7996000</v>
      </c>
      <c r="N54" s="1">
        <v>23907160</v>
      </c>
      <c r="O54" s="1">
        <v>99.61</v>
      </c>
    </row>
    <row r="55" spans="1:15" x14ac:dyDescent="0.25">
      <c r="A55" t="s">
        <v>438</v>
      </c>
      <c r="B55" t="s">
        <v>232</v>
      </c>
      <c r="C55" s="2" t="s">
        <v>231</v>
      </c>
      <c r="D55" s="2" t="s">
        <v>230</v>
      </c>
      <c r="E55" s="1">
        <v>1288500000</v>
      </c>
      <c r="G55" s="1">
        <v>19000000</v>
      </c>
      <c r="H55" s="1">
        <v>1307500000</v>
      </c>
      <c r="I55" s="1">
        <v>0</v>
      </c>
      <c r="J55" s="1">
        <v>1307500000</v>
      </c>
      <c r="K55" s="1">
        <v>40265566</v>
      </c>
      <c r="L55" s="1">
        <v>1199409485</v>
      </c>
      <c r="M55" s="1">
        <v>115914333</v>
      </c>
      <c r="N55" s="1">
        <v>623951083</v>
      </c>
      <c r="O55" s="1">
        <v>47.72</v>
      </c>
    </row>
    <row r="56" spans="1:15" x14ac:dyDescent="0.25">
      <c r="A56" t="s">
        <v>438</v>
      </c>
      <c r="B56" t="s">
        <v>229</v>
      </c>
      <c r="C56" s="2" t="s">
        <v>228</v>
      </c>
      <c r="D56" s="2" t="s">
        <v>227</v>
      </c>
      <c r="E56" s="1">
        <v>527000000</v>
      </c>
      <c r="G56" s="1">
        <v>18000000</v>
      </c>
      <c r="H56" s="1">
        <v>545000000</v>
      </c>
      <c r="I56" s="1">
        <v>0</v>
      </c>
      <c r="J56" s="1">
        <v>545000000</v>
      </c>
      <c r="K56" s="1">
        <v>2737638</v>
      </c>
      <c r="L56" s="1">
        <v>544953129</v>
      </c>
      <c r="M56" s="1">
        <v>49184087</v>
      </c>
      <c r="N56" s="1">
        <v>260837588</v>
      </c>
      <c r="O56" s="1">
        <v>47.86</v>
      </c>
    </row>
    <row r="57" spans="1:15" x14ac:dyDescent="0.25">
      <c r="A57" t="s">
        <v>438</v>
      </c>
      <c r="B57" t="s">
        <v>226</v>
      </c>
      <c r="C57" s="2" t="s">
        <v>225</v>
      </c>
      <c r="D57" s="2" t="s">
        <v>224</v>
      </c>
      <c r="E57" s="1">
        <v>6000000</v>
      </c>
      <c r="G57" s="1">
        <v>0</v>
      </c>
      <c r="H57" s="1">
        <v>6000000</v>
      </c>
      <c r="I57" s="1">
        <v>0</v>
      </c>
      <c r="J57" s="1">
        <v>6000000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5">
      <c r="A58" t="s">
        <v>438</v>
      </c>
      <c r="B58" t="s">
        <v>223</v>
      </c>
      <c r="C58" s="2" t="s">
        <v>222</v>
      </c>
      <c r="D58" s="2" t="s">
        <v>221</v>
      </c>
      <c r="E58" s="1">
        <v>153000000</v>
      </c>
      <c r="G58" s="1">
        <v>0</v>
      </c>
      <c r="H58" s="1">
        <v>153000000</v>
      </c>
      <c r="I58" s="1">
        <v>0</v>
      </c>
      <c r="J58" s="1">
        <v>153000000</v>
      </c>
      <c r="K58" s="1">
        <v>14497138</v>
      </c>
      <c r="L58" s="1">
        <v>143943530</v>
      </c>
      <c r="M58" s="1">
        <v>12736016</v>
      </c>
      <c r="N58" s="1">
        <v>57744877</v>
      </c>
      <c r="O58" s="1">
        <v>37.74</v>
      </c>
    </row>
    <row r="59" spans="1:15" x14ac:dyDescent="0.25">
      <c r="A59" t="s">
        <v>438</v>
      </c>
      <c r="B59" t="s">
        <v>220</v>
      </c>
      <c r="C59" s="2" t="s">
        <v>219</v>
      </c>
      <c r="D59" s="2" t="s">
        <v>218</v>
      </c>
      <c r="E59" s="1">
        <v>11300000</v>
      </c>
      <c r="G59" s="1">
        <v>0</v>
      </c>
      <c r="H59" s="1">
        <v>11300000</v>
      </c>
      <c r="I59" s="1">
        <v>0</v>
      </c>
      <c r="J59" s="1">
        <v>11300000</v>
      </c>
      <c r="K59" s="1">
        <v>0</v>
      </c>
      <c r="L59" s="1">
        <v>874500</v>
      </c>
      <c r="M59" s="1">
        <v>0</v>
      </c>
      <c r="N59" s="1">
        <v>874500</v>
      </c>
      <c r="O59" s="1">
        <v>7.74</v>
      </c>
    </row>
    <row r="60" spans="1:15" x14ac:dyDescent="0.25">
      <c r="A60" t="s">
        <v>438</v>
      </c>
      <c r="B60" t="s">
        <v>217</v>
      </c>
      <c r="C60" s="2" t="s">
        <v>216</v>
      </c>
      <c r="D60" s="2" t="s">
        <v>215</v>
      </c>
      <c r="E60" s="1">
        <v>364000000</v>
      </c>
      <c r="G60" s="1">
        <v>0</v>
      </c>
      <c r="H60" s="1">
        <v>364000000</v>
      </c>
      <c r="I60" s="1">
        <v>0</v>
      </c>
      <c r="J60" s="1">
        <v>364000000</v>
      </c>
      <c r="K60" s="1">
        <v>2436100</v>
      </c>
      <c r="L60" s="1">
        <v>343110589</v>
      </c>
      <c r="M60" s="1">
        <v>26225072</v>
      </c>
      <c r="N60" s="1">
        <v>197260581</v>
      </c>
      <c r="O60" s="1">
        <v>54.19</v>
      </c>
    </row>
    <row r="61" spans="1:15" x14ac:dyDescent="0.25">
      <c r="A61" t="s">
        <v>438</v>
      </c>
      <c r="B61" t="s">
        <v>214</v>
      </c>
      <c r="C61" s="2" t="s">
        <v>213</v>
      </c>
      <c r="D61" s="2" t="s">
        <v>212</v>
      </c>
      <c r="E61" s="1">
        <v>364000000</v>
      </c>
      <c r="G61" s="1">
        <v>0</v>
      </c>
      <c r="H61" s="1">
        <v>364000000</v>
      </c>
      <c r="I61" s="1">
        <v>0</v>
      </c>
      <c r="J61" s="1">
        <v>364000000</v>
      </c>
      <c r="K61" s="1">
        <v>2436100</v>
      </c>
      <c r="L61" s="1">
        <v>343110589</v>
      </c>
      <c r="M61" s="1">
        <v>26225072</v>
      </c>
      <c r="N61" s="1">
        <v>197260581</v>
      </c>
      <c r="O61" s="1">
        <v>54.19</v>
      </c>
    </row>
    <row r="62" spans="1:15" x14ac:dyDescent="0.25">
      <c r="A62" t="s">
        <v>438</v>
      </c>
      <c r="B62" t="s">
        <v>211</v>
      </c>
      <c r="C62" s="2" t="s">
        <v>210</v>
      </c>
      <c r="D62" s="2" t="s">
        <v>209</v>
      </c>
      <c r="E62" s="1">
        <v>45500000</v>
      </c>
      <c r="G62" s="1">
        <v>0</v>
      </c>
      <c r="H62" s="1">
        <v>45500000</v>
      </c>
      <c r="I62" s="1">
        <v>0</v>
      </c>
      <c r="J62" s="1">
        <v>45500000</v>
      </c>
      <c r="K62" s="1">
        <v>0</v>
      </c>
      <c r="L62" s="1">
        <v>34562249</v>
      </c>
      <c r="M62" s="1">
        <v>0</v>
      </c>
      <c r="N62" s="1">
        <v>31562249</v>
      </c>
      <c r="O62" s="1">
        <v>69.37</v>
      </c>
    </row>
    <row r="63" spans="1:15" x14ac:dyDescent="0.25">
      <c r="A63" t="s">
        <v>438</v>
      </c>
      <c r="B63" t="s">
        <v>208</v>
      </c>
      <c r="C63" s="2" t="s">
        <v>207</v>
      </c>
      <c r="D63" s="2" t="s">
        <v>206</v>
      </c>
      <c r="E63" s="1">
        <v>45500000</v>
      </c>
      <c r="G63" s="1">
        <v>0</v>
      </c>
      <c r="H63" s="1">
        <v>45500000</v>
      </c>
      <c r="I63" s="1">
        <v>0</v>
      </c>
      <c r="J63" s="1">
        <v>45500000</v>
      </c>
      <c r="K63" s="1">
        <v>0</v>
      </c>
      <c r="L63" s="1">
        <v>34562249</v>
      </c>
      <c r="M63" s="1">
        <v>0</v>
      </c>
      <c r="N63" s="1">
        <v>31562249</v>
      </c>
      <c r="O63" s="1">
        <v>69.37</v>
      </c>
    </row>
    <row r="64" spans="1:15" x14ac:dyDescent="0.25">
      <c r="A64" t="s">
        <v>438</v>
      </c>
      <c r="B64" t="s">
        <v>205</v>
      </c>
      <c r="C64" s="2" t="s">
        <v>204</v>
      </c>
      <c r="D64" s="2" t="s">
        <v>203</v>
      </c>
      <c r="E64" s="1">
        <v>92700000</v>
      </c>
      <c r="G64" s="1">
        <v>0</v>
      </c>
      <c r="H64" s="1">
        <v>92700000</v>
      </c>
      <c r="I64" s="1">
        <v>0</v>
      </c>
      <c r="J64" s="1">
        <v>92700000</v>
      </c>
      <c r="K64" s="1">
        <v>6594690</v>
      </c>
      <c r="L64" s="1">
        <v>54496820</v>
      </c>
      <c r="M64" s="1">
        <v>6594690</v>
      </c>
      <c r="N64" s="1">
        <v>54496820</v>
      </c>
      <c r="O64" s="1">
        <v>58.79</v>
      </c>
    </row>
    <row r="65" spans="1:15" x14ac:dyDescent="0.25">
      <c r="A65" t="s">
        <v>438</v>
      </c>
      <c r="B65" t="s">
        <v>202</v>
      </c>
      <c r="C65" s="2" t="s">
        <v>201</v>
      </c>
      <c r="D65" s="2" t="s">
        <v>200</v>
      </c>
      <c r="E65" s="1">
        <v>42000000</v>
      </c>
      <c r="G65" s="1">
        <v>0</v>
      </c>
      <c r="H65" s="1">
        <v>42000000</v>
      </c>
      <c r="I65" s="1">
        <v>0</v>
      </c>
      <c r="J65" s="1">
        <v>42000000</v>
      </c>
      <c r="K65" s="1">
        <v>3232020</v>
      </c>
      <c r="L65" s="1">
        <v>23532760</v>
      </c>
      <c r="M65" s="1">
        <v>3232020</v>
      </c>
      <c r="N65" s="1">
        <v>23532760</v>
      </c>
      <c r="O65" s="1">
        <v>56.03</v>
      </c>
    </row>
    <row r="66" spans="1:15" x14ac:dyDescent="0.25">
      <c r="A66" t="s">
        <v>438</v>
      </c>
      <c r="B66" t="s">
        <v>199</v>
      </c>
      <c r="C66" s="2" t="s">
        <v>198</v>
      </c>
      <c r="D66" s="2" t="s">
        <v>197</v>
      </c>
      <c r="E66" s="1">
        <v>12500000</v>
      </c>
      <c r="G66" s="1">
        <v>0</v>
      </c>
      <c r="H66" s="1">
        <v>12500000</v>
      </c>
      <c r="I66" s="1">
        <v>0</v>
      </c>
      <c r="J66" s="1">
        <v>12500000</v>
      </c>
      <c r="K66" s="1">
        <v>1239590</v>
      </c>
      <c r="L66" s="1">
        <v>4850550</v>
      </c>
      <c r="M66" s="1">
        <v>1239590</v>
      </c>
      <c r="N66" s="1">
        <v>4850550</v>
      </c>
      <c r="O66" s="1">
        <v>38.799999999999997</v>
      </c>
    </row>
    <row r="67" spans="1:15" x14ac:dyDescent="0.25">
      <c r="A67" t="s">
        <v>438</v>
      </c>
      <c r="B67" t="s">
        <v>196</v>
      </c>
      <c r="C67" s="2" t="s">
        <v>195</v>
      </c>
      <c r="D67" s="2" t="s">
        <v>194</v>
      </c>
      <c r="E67" s="1">
        <v>3000000</v>
      </c>
      <c r="G67" s="1">
        <v>0</v>
      </c>
      <c r="H67" s="1">
        <v>3000000</v>
      </c>
      <c r="I67" s="1">
        <v>0</v>
      </c>
      <c r="J67" s="1">
        <v>3000000</v>
      </c>
      <c r="K67" s="1">
        <v>0</v>
      </c>
      <c r="L67" s="1">
        <v>1426520</v>
      </c>
      <c r="M67" s="1">
        <v>0</v>
      </c>
      <c r="N67" s="1">
        <v>1426520</v>
      </c>
      <c r="O67" s="1">
        <v>47.55</v>
      </c>
    </row>
    <row r="68" spans="1:15" x14ac:dyDescent="0.25">
      <c r="A68" t="s">
        <v>438</v>
      </c>
      <c r="B68" t="s">
        <v>193</v>
      </c>
      <c r="C68" s="2" t="s">
        <v>192</v>
      </c>
      <c r="D68" s="2" t="s">
        <v>191</v>
      </c>
      <c r="E68" s="1">
        <v>35000000</v>
      </c>
      <c r="G68" s="1">
        <v>0</v>
      </c>
      <c r="H68" s="1">
        <v>35000000</v>
      </c>
      <c r="I68" s="1">
        <v>0</v>
      </c>
      <c r="J68" s="1">
        <v>35000000</v>
      </c>
      <c r="K68" s="1">
        <v>2119990</v>
      </c>
      <c r="L68" s="1">
        <v>24662170</v>
      </c>
      <c r="M68" s="1">
        <v>2119990</v>
      </c>
      <c r="N68" s="1">
        <v>24662170</v>
      </c>
      <c r="O68" s="1">
        <v>70.459999999999994</v>
      </c>
    </row>
    <row r="69" spans="1:15" x14ac:dyDescent="0.25">
      <c r="A69" t="s">
        <v>438</v>
      </c>
      <c r="B69" t="s">
        <v>410</v>
      </c>
      <c r="C69" s="2" t="s">
        <v>409</v>
      </c>
      <c r="D69" s="2" t="s">
        <v>408</v>
      </c>
      <c r="E69" s="1">
        <v>200000</v>
      </c>
      <c r="G69" s="1">
        <v>0</v>
      </c>
      <c r="H69" s="1">
        <v>200000</v>
      </c>
      <c r="I69" s="1">
        <v>0</v>
      </c>
      <c r="J69" s="1">
        <v>200000</v>
      </c>
      <c r="K69" s="1">
        <v>3090</v>
      </c>
      <c r="L69" s="1">
        <v>24820</v>
      </c>
      <c r="M69" s="1">
        <v>3090</v>
      </c>
      <c r="N69" s="1">
        <v>24820</v>
      </c>
      <c r="O69" s="1">
        <v>12.41</v>
      </c>
    </row>
    <row r="70" spans="1:15" x14ac:dyDescent="0.25">
      <c r="A70" t="s">
        <v>438</v>
      </c>
      <c r="B70" t="s">
        <v>190</v>
      </c>
      <c r="C70" s="2" t="s">
        <v>189</v>
      </c>
      <c r="D70" s="2" t="s">
        <v>188</v>
      </c>
      <c r="E70" s="1">
        <v>22000000</v>
      </c>
      <c r="G70" s="1">
        <v>0</v>
      </c>
      <c r="H70" s="1">
        <v>22000000</v>
      </c>
      <c r="I70" s="1">
        <v>0</v>
      </c>
      <c r="J70" s="1">
        <v>22000000</v>
      </c>
      <c r="K70" s="1">
        <v>14000000</v>
      </c>
      <c r="L70" s="1">
        <v>19220000</v>
      </c>
      <c r="M70" s="1">
        <v>5220000</v>
      </c>
      <c r="N70" s="1">
        <v>5220000</v>
      </c>
      <c r="O70" s="1">
        <v>23.73</v>
      </c>
    </row>
    <row r="71" spans="1:15" x14ac:dyDescent="0.25">
      <c r="A71" t="s">
        <v>438</v>
      </c>
      <c r="B71" t="s">
        <v>187</v>
      </c>
      <c r="C71" s="2" t="s">
        <v>186</v>
      </c>
      <c r="D71" s="2" t="s">
        <v>185</v>
      </c>
      <c r="E71" s="1">
        <v>22000000</v>
      </c>
      <c r="G71" s="1">
        <v>0</v>
      </c>
      <c r="H71" s="1">
        <v>22000000</v>
      </c>
      <c r="I71" s="1">
        <v>0</v>
      </c>
      <c r="J71" s="1">
        <v>22000000</v>
      </c>
      <c r="K71" s="1">
        <v>14000000</v>
      </c>
      <c r="L71" s="1">
        <v>19220000</v>
      </c>
      <c r="M71" s="1">
        <v>5220000</v>
      </c>
      <c r="N71" s="1">
        <v>5220000</v>
      </c>
      <c r="O71" s="1">
        <v>23.73</v>
      </c>
    </row>
    <row r="72" spans="1:15" x14ac:dyDescent="0.25">
      <c r="A72" t="s">
        <v>438</v>
      </c>
      <c r="B72" t="s">
        <v>184</v>
      </c>
      <c r="C72" s="2" t="s">
        <v>183</v>
      </c>
      <c r="D72" s="2" t="s">
        <v>182</v>
      </c>
      <c r="E72" s="1">
        <v>43000000</v>
      </c>
      <c r="G72" s="1">
        <v>0</v>
      </c>
      <c r="H72" s="1">
        <v>43000000</v>
      </c>
      <c r="I72" s="1">
        <v>0</v>
      </c>
      <c r="J72" s="1">
        <v>43000000</v>
      </c>
      <c r="K72" s="1">
        <v>0</v>
      </c>
      <c r="L72" s="1">
        <v>42783668</v>
      </c>
      <c r="M72" s="1">
        <v>10119468</v>
      </c>
      <c r="N72" s="1">
        <v>10119468</v>
      </c>
      <c r="O72" s="1">
        <v>23.53</v>
      </c>
    </row>
    <row r="73" spans="1:15" x14ac:dyDescent="0.25">
      <c r="A73" t="s">
        <v>438</v>
      </c>
      <c r="B73" t="s">
        <v>178</v>
      </c>
      <c r="C73" s="2" t="s">
        <v>177</v>
      </c>
      <c r="D73" s="2" t="s">
        <v>176</v>
      </c>
      <c r="E73" s="1">
        <v>24000000</v>
      </c>
      <c r="G73" s="1">
        <v>1000000</v>
      </c>
      <c r="H73" s="1">
        <v>25000000</v>
      </c>
      <c r="I73" s="1">
        <v>0</v>
      </c>
      <c r="J73" s="1">
        <v>25000000</v>
      </c>
      <c r="K73" s="1">
        <v>0</v>
      </c>
      <c r="L73" s="1">
        <v>15465000</v>
      </c>
      <c r="M73" s="1">
        <v>5835000</v>
      </c>
      <c r="N73" s="1">
        <v>5835000</v>
      </c>
      <c r="O73" s="1">
        <v>23.34</v>
      </c>
    </row>
    <row r="74" spans="1:15" x14ac:dyDescent="0.25">
      <c r="A74" t="s">
        <v>438</v>
      </c>
      <c r="B74" t="s">
        <v>172</v>
      </c>
      <c r="C74" s="2" t="s">
        <v>171</v>
      </c>
      <c r="D74" s="2" t="s">
        <v>170</v>
      </c>
      <c r="E74" s="1">
        <v>1100000</v>
      </c>
      <c r="G74" s="1">
        <v>0</v>
      </c>
      <c r="H74" s="1">
        <v>1100000</v>
      </c>
      <c r="I74" s="1">
        <v>0</v>
      </c>
      <c r="J74" s="1">
        <v>1100000</v>
      </c>
      <c r="K74" s="1">
        <v>6700</v>
      </c>
      <c r="L74" s="1">
        <v>350700</v>
      </c>
      <c r="M74" s="1">
        <v>6700</v>
      </c>
      <c r="N74" s="1">
        <v>350700</v>
      </c>
      <c r="O74" s="1">
        <v>31.88</v>
      </c>
    </row>
    <row r="75" spans="1:15" x14ac:dyDescent="0.25">
      <c r="A75" t="s">
        <v>438</v>
      </c>
      <c r="B75" t="s">
        <v>169</v>
      </c>
      <c r="C75" s="2" t="s">
        <v>168</v>
      </c>
      <c r="D75" s="2" t="s">
        <v>167</v>
      </c>
      <c r="E75" s="1">
        <v>1100000</v>
      </c>
      <c r="G75" s="1">
        <v>0</v>
      </c>
      <c r="H75" s="1">
        <v>1100000</v>
      </c>
      <c r="I75" s="1">
        <v>0</v>
      </c>
      <c r="J75" s="1">
        <v>1100000</v>
      </c>
      <c r="K75" s="1">
        <v>6700</v>
      </c>
      <c r="L75" s="1">
        <v>350700</v>
      </c>
      <c r="M75" s="1">
        <v>6700</v>
      </c>
      <c r="N75" s="1">
        <v>350700</v>
      </c>
      <c r="O75" s="1">
        <v>31.88</v>
      </c>
    </row>
    <row r="76" spans="1:15" x14ac:dyDescent="0.25">
      <c r="A76" t="s">
        <v>438</v>
      </c>
      <c r="B76" t="s">
        <v>166</v>
      </c>
      <c r="C76" s="2" t="s">
        <v>165</v>
      </c>
      <c r="D76" s="2" t="s">
        <v>164</v>
      </c>
      <c r="E76" s="1">
        <v>1187719000</v>
      </c>
      <c r="G76" s="1">
        <v>0</v>
      </c>
      <c r="H76" s="1">
        <v>1187719000</v>
      </c>
      <c r="I76" s="1">
        <v>0</v>
      </c>
      <c r="J76" s="1">
        <v>1187719000</v>
      </c>
      <c r="K76" s="1">
        <v>11493333</v>
      </c>
      <c r="L76" s="1">
        <v>1101777882</v>
      </c>
      <c r="M76" s="1">
        <v>133943693</v>
      </c>
      <c r="N76" s="1">
        <v>683480747</v>
      </c>
      <c r="O76" s="1">
        <v>57.55</v>
      </c>
    </row>
    <row r="77" spans="1:15" x14ac:dyDescent="0.25">
      <c r="A77" t="s">
        <v>438</v>
      </c>
      <c r="B77" t="s">
        <v>163</v>
      </c>
      <c r="C77" s="2" t="s">
        <v>162</v>
      </c>
      <c r="D77" s="2" t="s">
        <v>161</v>
      </c>
      <c r="E77" s="1">
        <v>1187719000</v>
      </c>
      <c r="G77" s="1">
        <v>0</v>
      </c>
      <c r="H77" s="1">
        <v>1187719000</v>
      </c>
      <c r="I77" s="1">
        <v>0</v>
      </c>
      <c r="J77" s="1">
        <v>1187719000</v>
      </c>
      <c r="K77" s="1">
        <v>11493333</v>
      </c>
      <c r="L77" s="1">
        <v>1101777882</v>
      </c>
      <c r="M77" s="1">
        <v>133943693</v>
      </c>
      <c r="N77" s="1">
        <v>683480747</v>
      </c>
      <c r="O77" s="1">
        <v>57.55</v>
      </c>
    </row>
    <row r="78" spans="1:15" x14ac:dyDescent="0.25">
      <c r="A78" t="s">
        <v>438</v>
      </c>
      <c r="B78" t="s">
        <v>160</v>
      </c>
      <c r="C78" s="2" t="s">
        <v>159</v>
      </c>
      <c r="D78" s="2" t="s">
        <v>158</v>
      </c>
      <c r="E78" s="1">
        <v>1187719000</v>
      </c>
      <c r="G78" s="1">
        <v>0</v>
      </c>
      <c r="H78" s="1">
        <v>1187719000</v>
      </c>
      <c r="I78" s="1">
        <v>0</v>
      </c>
      <c r="J78" s="1">
        <v>1187719000</v>
      </c>
      <c r="K78" s="1">
        <v>11493333</v>
      </c>
      <c r="L78" s="1">
        <v>1101777882</v>
      </c>
      <c r="M78" s="1">
        <v>133943693</v>
      </c>
      <c r="N78" s="1">
        <v>683480747</v>
      </c>
      <c r="O78" s="1">
        <v>57.55</v>
      </c>
    </row>
    <row r="79" spans="1:15" x14ac:dyDescent="0.25">
      <c r="A79" t="s">
        <v>438</v>
      </c>
      <c r="B79" t="s">
        <v>157</v>
      </c>
      <c r="C79" s="2" t="s">
        <v>156</v>
      </c>
      <c r="D79" s="2" t="s">
        <v>155</v>
      </c>
      <c r="E79" s="1">
        <v>1187719000</v>
      </c>
      <c r="G79" s="1">
        <v>0</v>
      </c>
      <c r="H79" s="1">
        <v>1187719000</v>
      </c>
      <c r="I79" s="1">
        <v>0</v>
      </c>
      <c r="J79" s="1">
        <v>1187719000</v>
      </c>
      <c r="K79" s="1">
        <v>11493333</v>
      </c>
      <c r="L79" s="1">
        <v>1101777882</v>
      </c>
      <c r="M79" s="1">
        <v>133943693</v>
      </c>
      <c r="N79" s="1">
        <v>683480747</v>
      </c>
      <c r="O79" s="1">
        <v>57.55</v>
      </c>
    </row>
    <row r="80" spans="1:15" x14ac:dyDescent="0.25">
      <c r="A80" t="s">
        <v>438</v>
      </c>
      <c r="B80" t="s">
        <v>154</v>
      </c>
      <c r="C80" s="2" t="s">
        <v>153</v>
      </c>
      <c r="D80" s="2" t="s">
        <v>152</v>
      </c>
      <c r="E80" s="1">
        <v>1187719000</v>
      </c>
      <c r="G80" s="1">
        <v>0</v>
      </c>
      <c r="H80" s="1">
        <v>1187719000</v>
      </c>
      <c r="I80" s="1">
        <v>0</v>
      </c>
      <c r="J80" s="1">
        <v>1187719000</v>
      </c>
      <c r="K80" s="1">
        <v>11493333</v>
      </c>
      <c r="L80" s="1">
        <v>1101777882</v>
      </c>
      <c r="M80" s="1">
        <v>133943693</v>
      </c>
      <c r="N80" s="1">
        <v>683480747</v>
      </c>
      <c r="O80" s="1">
        <v>57.55</v>
      </c>
    </row>
    <row r="81" spans="1:15" x14ac:dyDescent="0.25">
      <c r="A81" t="s">
        <v>438</v>
      </c>
      <c r="B81" t="s">
        <v>453</v>
      </c>
      <c r="C81" s="2" t="s">
        <v>452</v>
      </c>
      <c r="D81" s="2" t="s">
        <v>451</v>
      </c>
      <c r="E81" s="1">
        <v>342019000</v>
      </c>
      <c r="G81" s="1">
        <v>0</v>
      </c>
      <c r="H81" s="1">
        <v>342019000</v>
      </c>
      <c r="I81" s="1">
        <v>0</v>
      </c>
      <c r="J81" s="1">
        <v>342019000</v>
      </c>
      <c r="K81" s="1">
        <v>18000000</v>
      </c>
      <c r="L81" s="1">
        <v>269745150</v>
      </c>
      <c r="M81" s="1">
        <v>20450000</v>
      </c>
      <c r="N81" s="1">
        <v>85870336</v>
      </c>
      <c r="O81" s="1">
        <v>25.11</v>
      </c>
    </row>
    <row r="82" spans="1:15" x14ac:dyDescent="0.25">
      <c r="A82" t="s">
        <v>438</v>
      </c>
      <c r="B82" t="s">
        <v>450</v>
      </c>
      <c r="C82" s="2" t="s">
        <v>449</v>
      </c>
      <c r="D82" s="2" t="s">
        <v>448</v>
      </c>
      <c r="E82" s="1">
        <v>342019000</v>
      </c>
      <c r="G82" s="1">
        <v>0</v>
      </c>
      <c r="H82" s="1">
        <v>342019000</v>
      </c>
      <c r="I82" s="1">
        <v>0</v>
      </c>
      <c r="J82" s="1">
        <v>342019000</v>
      </c>
      <c r="K82" s="1">
        <v>18000000</v>
      </c>
      <c r="L82" s="1">
        <v>269745150</v>
      </c>
      <c r="M82" s="1">
        <v>20450000</v>
      </c>
      <c r="N82" s="1">
        <v>85870336</v>
      </c>
      <c r="O82" s="1">
        <v>25.11</v>
      </c>
    </row>
    <row r="83" spans="1:15" x14ac:dyDescent="0.25">
      <c r="A83" t="s">
        <v>438</v>
      </c>
      <c r="B83" t="s">
        <v>447</v>
      </c>
      <c r="C83" s="2" t="s">
        <v>446</v>
      </c>
      <c r="D83" s="2" t="s">
        <v>445</v>
      </c>
      <c r="E83" s="1">
        <v>350000000</v>
      </c>
      <c r="G83" s="1">
        <v>0</v>
      </c>
      <c r="H83" s="1">
        <v>350000000</v>
      </c>
      <c r="I83" s="1">
        <v>0</v>
      </c>
      <c r="J83" s="1">
        <v>350000000</v>
      </c>
      <c r="K83" s="1">
        <v>0</v>
      </c>
      <c r="L83" s="1">
        <v>342839399</v>
      </c>
      <c r="M83" s="1">
        <v>70447733</v>
      </c>
      <c r="N83" s="1">
        <v>274622733</v>
      </c>
      <c r="O83" s="1">
        <v>78.459999999999994</v>
      </c>
    </row>
    <row r="84" spans="1:15" x14ac:dyDescent="0.25">
      <c r="A84" t="s">
        <v>438</v>
      </c>
      <c r="B84" t="s">
        <v>444</v>
      </c>
      <c r="C84" s="2" t="s">
        <v>443</v>
      </c>
      <c r="D84" s="2" t="s">
        <v>442</v>
      </c>
      <c r="E84" s="1">
        <v>350000000</v>
      </c>
      <c r="G84" s="1">
        <v>0</v>
      </c>
      <c r="H84" s="1">
        <v>350000000</v>
      </c>
      <c r="I84" s="1">
        <v>0</v>
      </c>
      <c r="J84" s="1">
        <v>350000000</v>
      </c>
      <c r="K84" s="1">
        <v>0</v>
      </c>
      <c r="L84" s="1">
        <v>342839399</v>
      </c>
      <c r="M84" s="1">
        <v>70447733</v>
      </c>
      <c r="N84" s="1">
        <v>274622733</v>
      </c>
      <c r="O84" s="1">
        <v>78.459999999999994</v>
      </c>
    </row>
    <row r="85" spans="1:15" x14ac:dyDescent="0.25">
      <c r="A85" t="s">
        <v>438</v>
      </c>
      <c r="B85" t="s">
        <v>441</v>
      </c>
      <c r="C85" s="2" t="s">
        <v>440</v>
      </c>
      <c r="D85" s="2" t="s">
        <v>439</v>
      </c>
      <c r="E85" s="1">
        <v>495700000</v>
      </c>
      <c r="G85" s="1">
        <v>0</v>
      </c>
      <c r="H85" s="1">
        <v>495700000</v>
      </c>
      <c r="I85" s="1">
        <v>0</v>
      </c>
      <c r="J85" s="1">
        <v>495700000</v>
      </c>
      <c r="K85" s="1">
        <v>-6506667</v>
      </c>
      <c r="L85" s="1">
        <v>489193333</v>
      </c>
      <c r="M85" s="1">
        <v>43045960</v>
      </c>
      <c r="N85" s="1">
        <v>322987678</v>
      </c>
      <c r="O85" s="1">
        <v>65.16</v>
      </c>
    </row>
    <row r="86" spans="1:15" x14ac:dyDescent="0.25">
      <c r="A86" t="s">
        <v>438</v>
      </c>
      <c r="B86" t="s">
        <v>437</v>
      </c>
      <c r="C86" s="2" t="s">
        <v>436</v>
      </c>
      <c r="D86" s="2" t="s">
        <v>435</v>
      </c>
      <c r="E86" s="1">
        <v>495700000</v>
      </c>
      <c r="G86" s="1">
        <v>0</v>
      </c>
      <c r="H86" s="1">
        <v>495700000</v>
      </c>
      <c r="I86" s="1">
        <v>0</v>
      </c>
      <c r="J86" s="1">
        <v>495700000</v>
      </c>
      <c r="K86" s="1">
        <v>-6506667</v>
      </c>
      <c r="L86" s="1">
        <v>489193333</v>
      </c>
      <c r="M86" s="1">
        <v>43045960</v>
      </c>
      <c r="N86" s="1">
        <v>322987678</v>
      </c>
      <c r="O86" s="1">
        <v>65.16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opLeftCell="E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11.42578125" style="1"/>
    <col min="7" max="7" width="16.85546875" style="1" bestFit="1" customWidth="1"/>
    <col min="8" max="8" width="18.85546875" style="1" bestFit="1" customWidth="1"/>
    <col min="9" max="9" width="5" style="1" bestFit="1" customWidth="1"/>
    <col min="10" max="10" width="18.85546875" style="1" bestFit="1" customWidth="1"/>
    <col min="11" max="11" width="16.85546875" style="1" bestFit="1" customWidth="1"/>
    <col min="12" max="12" width="19.140625" style="1" bestFit="1" customWidth="1"/>
    <col min="13" max="13" width="16.85546875" style="1" bestFit="1" customWidth="1"/>
    <col min="14" max="14" width="19.140625" style="1" bestFit="1" customWidth="1"/>
    <col min="15" max="15" width="8" style="1" bestFit="1" customWidth="1"/>
  </cols>
  <sheetData>
    <row r="1" spans="1:15" x14ac:dyDescent="0.25">
      <c r="A1" t="s">
        <v>617</v>
      </c>
      <c r="B1" s="8"/>
      <c r="C1" s="2" t="s">
        <v>619</v>
      </c>
    </row>
    <row r="2" spans="1:15" x14ac:dyDescent="0.25">
      <c r="A2" t="s">
        <v>618</v>
      </c>
      <c r="B2" s="8"/>
      <c r="C2" s="2" t="s">
        <v>617</v>
      </c>
    </row>
    <row r="3" spans="1:15" x14ac:dyDescent="0.25">
      <c r="A3">
        <v>144</v>
      </c>
      <c r="B3" s="8"/>
      <c r="C3" s="2" t="s">
        <v>616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144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110</v>
      </c>
      <c r="F7" s="1" t="str">
        <f>MID(C1,FIND("Ejecutora =",C1,1)+12,2)</f>
        <v>01</v>
      </c>
      <c r="H7" s="1" t="s">
        <v>118</v>
      </c>
      <c r="I7" s="1" t="s">
        <v>615</v>
      </c>
    </row>
    <row r="8" spans="1:15" x14ac:dyDescent="0.25">
      <c r="B8" s="8"/>
      <c r="C8" s="2"/>
      <c r="D8" t="s">
        <v>614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459</v>
      </c>
      <c r="B14" t="s">
        <v>99</v>
      </c>
      <c r="C14" s="2" t="s">
        <v>98</v>
      </c>
      <c r="D14" s="2" t="s">
        <v>97</v>
      </c>
      <c r="E14" s="1">
        <v>180565363000</v>
      </c>
      <c r="G14" s="1">
        <v>200000000</v>
      </c>
      <c r="H14" s="1">
        <v>180765363000</v>
      </c>
      <c r="I14" s="1">
        <v>0</v>
      </c>
      <c r="J14" s="1">
        <v>180765363000</v>
      </c>
      <c r="K14" s="1">
        <v>9871948200</v>
      </c>
      <c r="L14" s="1">
        <v>130909499296.94</v>
      </c>
      <c r="M14" s="1">
        <v>13407709115.26</v>
      </c>
      <c r="N14" s="1">
        <v>89479661409.199997</v>
      </c>
      <c r="O14" s="1">
        <v>49.5</v>
      </c>
    </row>
    <row r="15" spans="1:15" x14ac:dyDescent="0.25">
      <c r="A15" t="s">
        <v>459</v>
      </c>
      <c r="B15" t="s">
        <v>96</v>
      </c>
      <c r="C15" s="2" t="s">
        <v>95</v>
      </c>
      <c r="D15" s="2" t="s">
        <v>94</v>
      </c>
      <c r="E15" s="1">
        <v>94526438000</v>
      </c>
      <c r="G15" s="1">
        <v>0</v>
      </c>
      <c r="H15" s="1">
        <v>94526438000</v>
      </c>
      <c r="I15" s="1">
        <v>0</v>
      </c>
      <c r="J15" s="1">
        <v>94526438000</v>
      </c>
      <c r="K15" s="1">
        <v>6815545058</v>
      </c>
      <c r="L15" s="1">
        <v>61776063422.940002</v>
      </c>
      <c r="M15" s="1">
        <v>6775289665.2600002</v>
      </c>
      <c r="N15" s="1">
        <v>58548843609.199997</v>
      </c>
      <c r="O15" s="1">
        <v>61.94</v>
      </c>
    </row>
    <row r="16" spans="1:15" x14ac:dyDescent="0.25">
      <c r="A16" t="s">
        <v>459</v>
      </c>
      <c r="B16" t="s">
        <v>93</v>
      </c>
      <c r="C16" s="2" t="s">
        <v>92</v>
      </c>
      <c r="D16" s="2" t="s">
        <v>91</v>
      </c>
      <c r="E16" s="1">
        <v>84002430000</v>
      </c>
      <c r="G16" s="1">
        <v>-131567352</v>
      </c>
      <c r="H16" s="1">
        <v>83870862648</v>
      </c>
      <c r="I16" s="1">
        <v>0</v>
      </c>
      <c r="J16" s="1">
        <v>83870862648</v>
      </c>
      <c r="K16" s="1">
        <v>5681721309</v>
      </c>
      <c r="L16" s="1">
        <v>55601624892</v>
      </c>
      <c r="M16" s="1">
        <v>5687054642</v>
      </c>
      <c r="N16" s="1">
        <v>55576958225</v>
      </c>
      <c r="O16" s="1">
        <v>66.260000000000005</v>
      </c>
    </row>
    <row r="17" spans="1:15" x14ac:dyDescent="0.25">
      <c r="A17" t="s">
        <v>459</v>
      </c>
      <c r="B17" t="s">
        <v>90</v>
      </c>
      <c r="C17" s="2" t="s">
        <v>89</v>
      </c>
      <c r="D17" s="2" t="s">
        <v>88</v>
      </c>
      <c r="E17" s="1">
        <v>61354517000</v>
      </c>
      <c r="G17" s="1">
        <v>573432648</v>
      </c>
      <c r="H17" s="1">
        <v>61927949648</v>
      </c>
      <c r="I17" s="1">
        <v>0</v>
      </c>
      <c r="J17" s="1">
        <v>61927949648</v>
      </c>
      <c r="K17" s="1">
        <v>4069847745</v>
      </c>
      <c r="L17" s="1">
        <v>41215461926</v>
      </c>
      <c r="M17" s="1">
        <v>4069847745</v>
      </c>
      <c r="N17" s="1">
        <v>41215461926</v>
      </c>
      <c r="O17" s="1">
        <v>66.55</v>
      </c>
    </row>
    <row r="18" spans="1:15" x14ac:dyDescent="0.25">
      <c r="A18" t="s">
        <v>459</v>
      </c>
      <c r="B18" t="s">
        <v>87</v>
      </c>
      <c r="C18" s="2" t="s">
        <v>86</v>
      </c>
      <c r="D18" s="2" t="s">
        <v>85</v>
      </c>
      <c r="E18" s="1">
        <v>35252617000</v>
      </c>
      <c r="G18" s="1">
        <v>0</v>
      </c>
      <c r="H18" s="1">
        <v>35252617000</v>
      </c>
      <c r="I18" s="1">
        <v>0</v>
      </c>
      <c r="J18" s="1">
        <v>35252617000</v>
      </c>
      <c r="K18" s="1">
        <v>2795925485</v>
      </c>
      <c r="L18" s="1">
        <v>24582411265</v>
      </c>
      <c r="M18" s="1">
        <v>2795925485</v>
      </c>
      <c r="N18" s="1">
        <v>24582411265</v>
      </c>
      <c r="O18" s="1">
        <v>69.73</v>
      </c>
    </row>
    <row r="19" spans="1:15" x14ac:dyDescent="0.25">
      <c r="A19" t="s">
        <v>459</v>
      </c>
      <c r="B19" t="s">
        <v>84</v>
      </c>
      <c r="C19" s="2" t="s">
        <v>83</v>
      </c>
      <c r="D19" s="2" t="s">
        <v>82</v>
      </c>
      <c r="E19" s="1">
        <v>910263000</v>
      </c>
      <c r="G19" s="1">
        <v>0</v>
      </c>
      <c r="H19" s="1">
        <v>910263000</v>
      </c>
      <c r="I19" s="1">
        <v>0</v>
      </c>
      <c r="J19" s="1">
        <v>910263000</v>
      </c>
      <c r="K19" s="1">
        <v>68736696</v>
      </c>
      <c r="L19" s="1">
        <v>626118141</v>
      </c>
      <c r="M19" s="1">
        <v>68736696</v>
      </c>
      <c r="N19" s="1">
        <v>626118141</v>
      </c>
      <c r="O19" s="1">
        <v>68.78</v>
      </c>
    </row>
    <row r="20" spans="1:15" x14ac:dyDescent="0.25">
      <c r="A20" t="s">
        <v>459</v>
      </c>
      <c r="B20" t="s">
        <v>81</v>
      </c>
      <c r="C20" s="2" t="s">
        <v>80</v>
      </c>
      <c r="D20" s="2" t="s">
        <v>79</v>
      </c>
      <c r="E20" s="1">
        <v>2004542000</v>
      </c>
      <c r="G20" s="1">
        <v>1100000000</v>
      </c>
      <c r="H20" s="1">
        <v>3104542000</v>
      </c>
      <c r="I20" s="1">
        <v>0</v>
      </c>
      <c r="J20" s="1">
        <v>3104542000</v>
      </c>
      <c r="K20" s="1">
        <v>249410429</v>
      </c>
      <c r="L20" s="1">
        <v>2228567046</v>
      </c>
      <c r="M20" s="1">
        <v>249410429</v>
      </c>
      <c r="N20" s="1">
        <v>2228567046</v>
      </c>
      <c r="O20" s="1">
        <v>71.78</v>
      </c>
    </row>
    <row r="21" spans="1:15" x14ac:dyDescent="0.25">
      <c r="A21" t="s">
        <v>459</v>
      </c>
      <c r="B21" t="s">
        <v>428</v>
      </c>
      <c r="C21" s="2" t="s">
        <v>427</v>
      </c>
      <c r="D21" s="2" t="s">
        <v>426</v>
      </c>
      <c r="E21" s="1">
        <v>5443000</v>
      </c>
      <c r="G21" s="1">
        <v>0</v>
      </c>
      <c r="H21" s="1">
        <v>5443000</v>
      </c>
      <c r="I21" s="1">
        <v>0</v>
      </c>
      <c r="J21" s="1">
        <v>5443000</v>
      </c>
      <c r="K21" s="1">
        <v>370000</v>
      </c>
      <c r="L21" s="1">
        <v>2895865</v>
      </c>
      <c r="M21" s="1">
        <v>370000</v>
      </c>
      <c r="N21" s="1">
        <v>2895865</v>
      </c>
      <c r="O21" s="1">
        <v>53.2</v>
      </c>
    </row>
    <row r="22" spans="1:15" x14ac:dyDescent="0.25">
      <c r="A22" t="s">
        <v>459</v>
      </c>
      <c r="B22" t="s">
        <v>425</v>
      </c>
      <c r="C22" s="2" t="s">
        <v>424</v>
      </c>
      <c r="D22" s="2" t="s">
        <v>423</v>
      </c>
      <c r="E22" s="1">
        <v>134206000</v>
      </c>
      <c r="G22" s="1">
        <v>0</v>
      </c>
      <c r="H22" s="1">
        <v>134206000</v>
      </c>
      <c r="I22" s="1">
        <v>0</v>
      </c>
      <c r="J22" s="1">
        <v>134206000</v>
      </c>
      <c r="K22" s="1">
        <v>3269692</v>
      </c>
      <c r="L22" s="1">
        <v>27604095</v>
      </c>
      <c r="M22" s="1">
        <v>3269692</v>
      </c>
      <c r="N22" s="1">
        <v>27604095</v>
      </c>
      <c r="O22" s="1">
        <v>20.57</v>
      </c>
    </row>
    <row r="23" spans="1:15" x14ac:dyDescent="0.25">
      <c r="A23" t="s">
        <v>459</v>
      </c>
      <c r="B23" t="s">
        <v>78</v>
      </c>
      <c r="C23" s="2" t="s">
        <v>77</v>
      </c>
      <c r="D23" s="2" t="s">
        <v>76</v>
      </c>
      <c r="E23" s="1">
        <v>1152284000</v>
      </c>
      <c r="G23" s="1">
        <v>0</v>
      </c>
      <c r="H23" s="1">
        <v>1152284000</v>
      </c>
      <c r="I23" s="1">
        <v>0</v>
      </c>
      <c r="J23" s="1">
        <v>1152284000</v>
      </c>
      <c r="K23" s="1">
        <v>97208802</v>
      </c>
      <c r="L23" s="1">
        <v>739830798</v>
      </c>
      <c r="M23" s="1">
        <v>97208802</v>
      </c>
      <c r="N23" s="1">
        <v>739830798</v>
      </c>
      <c r="O23" s="1">
        <v>64.209999999999994</v>
      </c>
    </row>
    <row r="24" spans="1:15" x14ac:dyDescent="0.25">
      <c r="A24" t="s">
        <v>459</v>
      </c>
      <c r="B24" t="s">
        <v>75</v>
      </c>
      <c r="C24" s="2" t="s">
        <v>74</v>
      </c>
      <c r="D24" s="2" t="s">
        <v>73</v>
      </c>
      <c r="E24" s="1">
        <v>5129519000</v>
      </c>
      <c r="G24" s="1">
        <v>-450000000</v>
      </c>
      <c r="H24" s="1">
        <v>4679519000</v>
      </c>
      <c r="I24" s="1">
        <v>0</v>
      </c>
      <c r="J24" s="1">
        <v>4679519000</v>
      </c>
      <c r="K24" s="1">
        <v>833109</v>
      </c>
      <c r="L24" s="1">
        <v>4635668632</v>
      </c>
      <c r="M24" s="1">
        <v>833109</v>
      </c>
      <c r="N24" s="1">
        <v>4635668632</v>
      </c>
      <c r="O24" s="1">
        <v>99.06</v>
      </c>
    </row>
    <row r="25" spans="1:15" x14ac:dyDescent="0.25">
      <c r="A25" t="s">
        <v>459</v>
      </c>
      <c r="B25" t="s">
        <v>72</v>
      </c>
      <c r="C25" s="2" t="s">
        <v>71</v>
      </c>
      <c r="D25" s="2" t="s">
        <v>70</v>
      </c>
      <c r="E25" s="1">
        <v>4482100000</v>
      </c>
      <c r="G25" s="1">
        <v>-155567352</v>
      </c>
      <c r="H25" s="1">
        <v>4326532648</v>
      </c>
      <c r="I25" s="1">
        <v>0</v>
      </c>
      <c r="J25" s="1">
        <v>4326532648</v>
      </c>
      <c r="K25" s="1">
        <v>6198836</v>
      </c>
      <c r="L25" s="1">
        <v>50585924</v>
      </c>
      <c r="M25" s="1">
        <v>6198836</v>
      </c>
      <c r="N25" s="1">
        <v>50585924</v>
      </c>
      <c r="O25" s="1">
        <v>1.17</v>
      </c>
    </row>
    <row r="26" spans="1:15" x14ac:dyDescent="0.25">
      <c r="A26" t="s">
        <v>459</v>
      </c>
      <c r="B26" t="s">
        <v>69</v>
      </c>
      <c r="C26" s="2" t="s">
        <v>68</v>
      </c>
      <c r="D26" s="2" t="s">
        <v>67</v>
      </c>
      <c r="E26" s="1">
        <v>2151409000</v>
      </c>
      <c r="G26" s="1">
        <v>0</v>
      </c>
      <c r="H26" s="1">
        <v>2151409000</v>
      </c>
      <c r="I26" s="1">
        <v>0</v>
      </c>
      <c r="J26" s="1">
        <v>2151409000</v>
      </c>
      <c r="K26" s="1">
        <v>106530529</v>
      </c>
      <c r="L26" s="1">
        <v>1217089462</v>
      </c>
      <c r="M26" s="1">
        <v>106530529</v>
      </c>
      <c r="N26" s="1">
        <v>1217089462</v>
      </c>
      <c r="O26" s="1">
        <v>56.57</v>
      </c>
    </row>
    <row r="27" spans="1:15" x14ac:dyDescent="0.25">
      <c r="A27" t="s">
        <v>459</v>
      </c>
      <c r="B27" t="s">
        <v>66</v>
      </c>
      <c r="C27" s="2" t="s">
        <v>65</v>
      </c>
      <c r="D27" s="2" t="s">
        <v>64</v>
      </c>
      <c r="E27" s="1">
        <v>7322022000</v>
      </c>
      <c r="G27" s="1">
        <v>-50000000</v>
      </c>
      <c r="H27" s="1">
        <v>7272022000</v>
      </c>
      <c r="I27" s="1">
        <v>0</v>
      </c>
      <c r="J27" s="1">
        <v>7272022000</v>
      </c>
      <c r="K27" s="1">
        <v>584915775</v>
      </c>
      <c r="L27" s="1">
        <v>4934888013</v>
      </c>
      <c r="M27" s="1">
        <v>584915775</v>
      </c>
      <c r="N27" s="1">
        <v>4934888013</v>
      </c>
      <c r="O27" s="1">
        <v>67.86</v>
      </c>
    </row>
    <row r="28" spans="1:15" x14ac:dyDescent="0.25">
      <c r="A28" t="s">
        <v>459</v>
      </c>
      <c r="B28" t="s">
        <v>63</v>
      </c>
      <c r="C28" s="2" t="s">
        <v>62</v>
      </c>
      <c r="D28" s="2" t="s">
        <v>61</v>
      </c>
      <c r="E28" s="1">
        <v>1481351000</v>
      </c>
      <c r="G28" s="1">
        <v>0</v>
      </c>
      <c r="H28" s="1">
        <v>1481351000</v>
      </c>
      <c r="I28" s="1">
        <v>0</v>
      </c>
      <c r="J28" s="1">
        <v>1481351000</v>
      </c>
      <c r="K28" s="1">
        <v>110658138</v>
      </c>
      <c r="L28" s="1">
        <v>949377125</v>
      </c>
      <c r="M28" s="1">
        <v>110658138</v>
      </c>
      <c r="N28" s="1">
        <v>949377125</v>
      </c>
      <c r="O28" s="1">
        <v>64.09</v>
      </c>
    </row>
    <row r="29" spans="1:15" x14ac:dyDescent="0.25">
      <c r="A29" t="s">
        <v>459</v>
      </c>
      <c r="B29" t="s">
        <v>60</v>
      </c>
      <c r="C29" s="2" t="s">
        <v>59</v>
      </c>
      <c r="D29" s="2" t="s">
        <v>58</v>
      </c>
      <c r="E29" s="1">
        <v>36951000</v>
      </c>
      <c r="G29" s="1">
        <v>0</v>
      </c>
      <c r="H29" s="1">
        <v>36951000</v>
      </c>
      <c r="I29" s="1">
        <v>0</v>
      </c>
      <c r="J29" s="1">
        <v>36951000</v>
      </c>
      <c r="K29" s="1">
        <v>2701170</v>
      </c>
      <c r="L29" s="1">
        <v>22854143</v>
      </c>
      <c r="M29" s="1">
        <v>2701170</v>
      </c>
      <c r="N29" s="1">
        <v>22854143</v>
      </c>
      <c r="O29" s="1">
        <v>61.85</v>
      </c>
    </row>
    <row r="30" spans="1:15" x14ac:dyDescent="0.25">
      <c r="A30" t="s">
        <v>459</v>
      </c>
      <c r="B30" t="s">
        <v>422</v>
      </c>
      <c r="C30" s="2" t="s">
        <v>421</v>
      </c>
      <c r="D30" s="2" t="s">
        <v>420</v>
      </c>
      <c r="E30" s="1">
        <v>209123000</v>
      </c>
      <c r="G30" s="1">
        <v>0</v>
      </c>
      <c r="H30" s="1">
        <v>209123000</v>
      </c>
      <c r="I30" s="1">
        <v>0</v>
      </c>
      <c r="J30" s="1">
        <v>209123000</v>
      </c>
      <c r="K30" s="1">
        <v>16139831</v>
      </c>
      <c r="L30" s="1">
        <v>144949395</v>
      </c>
      <c r="M30" s="1">
        <v>16139831</v>
      </c>
      <c r="N30" s="1">
        <v>144949395</v>
      </c>
      <c r="O30" s="1">
        <v>69.31</v>
      </c>
    </row>
    <row r="31" spans="1:15" x14ac:dyDescent="0.25">
      <c r="A31" t="s">
        <v>459</v>
      </c>
      <c r="B31" t="s">
        <v>419</v>
      </c>
      <c r="C31" s="2" t="s">
        <v>418</v>
      </c>
      <c r="D31" s="2" t="s">
        <v>417</v>
      </c>
      <c r="E31" s="1">
        <v>35000</v>
      </c>
      <c r="G31" s="1">
        <v>0</v>
      </c>
      <c r="H31" s="1">
        <v>35000</v>
      </c>
      <c r="I31" s="1">
        <v>0</v>
      </c>
      <c r="J31" s="1">
        <v>35000</v>
      </c>
      <c r="K31" s="1">
        <v>9000</v>
      </c>
      <c r="L31" s="1">
        <v>10280</v>
      </c>
      <c r="M31" s="1">
        <v>9000</v>
      </c>
      <c r="N31" s="1">
        <v>10280</v>
      </c>
      <c r="O31" s="1">
        <v>29.37</v>
      </c>
    </row>
    <row r="32" spans="1:15" x14ac:dyDescent="0.25">
      <c r="A32" t="s">
        <v>459</v>
      </c>
      <c r="B32" t="s">
        <v>57</v>
      </c>
      <c r="C32" s="2" t="s">
        <v>56</v>
      </c>
      <c r="D32" s="2" t="s">
        <v>55</v>
      </c>
      <c r="E32" s="1">
        <v>200000000</v>
      </c>
      <c r="G32" s="1">
        <v>50000000</v>
      </c>
      <c r="H32" s="1">
        <v>250000000</v>
      </c>
      <c r="I32" s="1">
        <v>0</v>
      </c>
      <c r="J32" s="1">
        <v>250000000</v>
      </c>
      <c r="K32" s="1">
        <v>7645817</v>
      </c>
      <c r="L32" s="1">
        <v>206636110</v>
      </c>
      <c r="M32" s="1">
        <v>7645817</v>
      </c>
      <c r="N32" s="1">
        <v>206636110</v>
      </c>
      <c r="O32" s="1">
        <v>82.65</v>
      </c>
    </row>
    <row r="33" spans="1:15" x14ac:dyDescent="0.25">
      <c r="A33" t="s">
        <v>459</v>
      </c>
      <c r="B33" t="s">
        <v>54</v>
      </c>
      <c r="C33" s="2" t="s">
        <v>53</v>
      </c>
      <c r="D33" s="2" t="s">
        <v>52</v>
      </c>
      <c r="E33" s="1">
        <v>195849000</v>
      </c>
      <c r="G33" s="1">
        <v>0</v>
      </c>
      <c r="H33" s="1">
        <v>195849000</v>
      </c>
      <c r="I33" s="1">
        <v>0</v>
      </c>
      <c r="J33" s="1">
        <v>195849000</v>
      </c>
      <c r="K33" s="1">
        <v>9735297</v>
      </c>
      <c r="L33" s="1">
        <v>110247992</v>
      </c>
      <c r="M33" s="1">
        <v>9735297</v>
      </c>
      <c r="N33" s="1">
        <v>110247992</v>
      </c>
      <c r="O33" s="1">
        <v>56.29</v>
      </c>
    </row>
    <row r="34" spans="1:15" x14ac:dyDescent="0.25">
      <c r="A34" t="s">
        <v>459</v>
      </c>
      <c r="B34" t="s">
        <v>51</v>
      </c>
      <c r="C34" s="2" t="s">
        <v>50</v>
      </c>
      <c r="D34" s="2" t="s">
        <v>49</v>
      </c>
      <c r="E34" s="1">
        <v>686803000</v>
      </c>
      <c r="G34" s="1">
        <v>79000000</v>
      </c>
      <c r="H34" s="1">
        <v>765803000</v>
      </c>
      <c r="I34" s="1">
        <v>0</v>
      </c>
      <c r="J34" s="1">
        <v>765803000</v>
      </c>
      <c r="K34" s="1">
        <v>9567239</v>
      </c>
      <c r="L34" s="1">
        <v>735727640</v>
      </c>
      <c r="M34" s="1">
        <v>9567239</v>
      </c>
      <c r="N34" s="1">
        <v>735727640</v>
      </c>
      <c r="O34" s="1">
        <v>96.07</v>
      </c>
    </row>
    <row r="35" spans="1:15" x14ac:dyDescent="0.25">
      <c r="A35" t="s">
        <v>459</v>
      </c>
      <c r="B35" t="s">
        <v>268</v>
      </c>
      <c r="C35" s="2" t="s">
        <v>267</v>
      </c>
      <c r="D35" s="2" t="s">
        <v>266</v>
      </c>
      <c r="E35" s="1">
        <v>512000000</v>
      </c>
      <c r="G35" s="1">
        <v>630175</v>
      </c>
      <c r="H35" s="1">
        <v>512630175</v>
      </c>
      <c r="I35" s="1">
        <v>0</v>
      </c>
      <c r="J35" s="1">
        <v>512630175</v>
      </c>
      <c r="K35" s="1">
        <v>73157000</v>
      </c>
      <c r="L35" s="1">
        <v>242865175</v>
      </c>
      <c r="M35" s="1">
        <v>78490333</v>
      </c>
      <c r="N35" s="1">
        <v>218198508</v>
      </c>
      <c r="O35" s="1">
        <v>42.56</v>
      </c>
    </row>
    <row r="36" spans="1:15" x14ac:dyDescent="0.25">
      <c r="A36" t="s">
        <v>459</v>
      </c>
      <c r="B36" t="s">
        <v>265</v>
      </c>
      <c r="C36" s="2" t="s">
        <v>264</v>
      </c>
      <c r="D36" s="2" t="s">
        <v>263</v>
      </c>
      <c r="E36" s="1">
        <v>482000000</v>
      </c>
      <c r="G36" s="1">
        <v>0</v>
      </c>
      <c r="H36" s="1">
        <v>482000000</v>
      </c>
      <c r="I36" s="1">
        <v>0</v>
      </c>
      <c r="J36" s="1">
        <v>482000000</v>
      </c>
      <c r="K36" s="1">
        <v>73157000</v>
      </c>
      <c r="L36" s="1">
        <v>242235000</v>
      </c>
      <c r="M36" s="1">
        <v>78490333</v>
      </c>
      <c r="N36" s="1">
        <v>217568333</v>
      </c>
      <c r="O36" s="1">
        <v>45.14</v>
      </c>
    </row>
    <row r="37" spans="1:15" x14ac:dyDescent="0.25">
      <c r="A37" t="s">
        <v>459</v>
      </c>
      <c r="B37" t="s">
        <v>262</v>
      </c>
      <c r="C37" s="2" t="s">
        <v>261</v>
      </c>
      <c r="D37" s="2" t="s">
        <v>260</v>
      </c>
      <c r="E37" s="1">
        <v>482000000</v>
      </c>
      <c r="G37" s="1">
        <v>0</v>
      </c>
      <c r="H37" s="1">
        <v>482000000</v>
      </c>
      <c r="I37" s="1">
        <v>0</v>
      </c>
      <c r="J37" s="1">
        <v>482000000</v>
      </c>
      <c r="K37" s="1">
        <v>73157000</v>
      </c>
      <c r="L37" s="1">
        <v>242235000</v>
      </c>
      <c r="M37" s="1">
        <v>78490333</v>
      </c>
      <c r="N37" s="1">
        <v>217568333</v>
      </c>
      <c r="O37" s="1">
        <v>45.14</v>
      </c>
    </row>
    <row r="38" spans="1:15" x14ac:dyDescent="0.25">
      <c r="A38" t="s">
        <v>459</v>
      </c>
      <c r="B38" t="s">
        <v>259</v>
      </c>
      <c r="C38" s="2" t="s">
        <v>258</v>
      </c>
      <c r="D38" s="2" t="s">
        <v>257</v>
      </c>
      <c r="E38" s="1">
        <v>30000000</v>
      </c>
      <c r="G38" s="1">
        <v>0</v>
      </c>
      <c r="H38" s="1">
        <v>30000000</v>
      </c>
      <c r="I38" s="1">
        <v>0</v>
      </c>
      <c r="J38" s="1">
        <v>30000000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5">
      <c r="A39" t="s">
        <v>459</v>
      </c>
      <c r="B39" t="s">
        <v>256</v>
      </c>
      <c r="C39" s="2" t="s">
        <v>255</v>
      </c>
      <c r="D39" s="2" t="s">
        <v>254</v>
      </c>
      <c r="E39" s="1">
        <v>0</v>
      </c>
      <c r="G39" s="1">
        <v>630175</v>
      </c>
      <c r="H39" s="1">
        <v>630175</v>
      </c>
      <c r="I39" s="1">
        <v>0</v>
      </c>
      <c r="J39" s="1">
        <v>630175</v>
      </c>
      <c r="K39" s="1">
        <v>0</v>
      </c>
      <c r="L39" s="1">
        <v>630175</v>
      </c>
      <c r="M39" s="1">
        <v>0</v>
      </c>
      <c r="N39" s="1">
        <v>630175</v>
      </c>
      <c r="O39" s="1">
        <v>1000</v>
      </c>
    </row>
    <row r="40" spans="1:15" x14ac:dyDescent="0.25">
      <c r="A40" t="s">
        <v>459</v>
      </c>
      <c r="B40" t="s">
        <v>48</v>
      </c>
      <c r="C40" s="2" t="s">
        <v>47</v>
      </c>
      <c r="D40" s="2" t="s">
        <v>46</v>
      </c>
      <c r="E40" s="1">
        <v>22135913000</v>
      </c>
      <c r="G40" s="1">
        <v>-705630175</v>
      </c>
      <c r="H40" s="1">
        <v>21430282825</v>
      </c>
      <c r="I40" s="1">
        <v>0</v>
      </c>
      <c r="J40" s="1">
        <v>21430282825</v>
      </c>
      <c r="K40" s="1">
        <v>1538716564</v>
      </c>
      <c r="L40" s="1">
        <v>14143297791</v>
      </c>
      <c r="M40" s="1">
        <v>1538716564</v>
      </c>
      <c r="N40" s="1">
        <v>14143297791</v>
      </c>
      <c r="O40" s="1">
        <v>660</v>
      </c>
    </row>
    <row r="41" spans="1:15" x14ac:dyDescent="0.25">
      <c r="A41" t="s">
        <v>459</v>
      </c>
      <c r="B41" t="s">
        <v>45</v>
      </c>
      <c r="C41" s="2" t="s">
        <v>44</v>
      </c>
      <c r="D41" s="2" t="s">
        <v>43</v>
      </c>
      <c r="E41" s="1">
        <v>10591985000</v>
      </c>
      <c r="G41" s="1">
        <v>-730330175</v>
      </c>
      <c r="H41" s="1">
        <v>9861654825</v>
      </c>
      <c r="I41" s="1">
        <v>0</v>
      </c>
      <c r="J41" s="1">
        <v>9861654825</v>
      </c>
      <c r="K41" s="1">
        <v>631108713</v>
      </c>
      <c r="L41" s="1">
        <v>6281230589</v>
      </c>
      <c r="M41" s="1">
        <v>631108713</v>
      </c>
      <c r="N41" s="1">
        <v>6281230589</v>
      </c>
      <c r="O41" s="1">
        <v>63.69</v>
      </c>
    </row>
    <row r="42" spans="1:15" x14ac:dyDescent="0.25">
      <c r="A42" t="s">
        <v>459</v>
      </c>
      <c r="B42" t="s">
        <v>42</v>
      </c>
      <c r="C42" s="2" t="s">
        <v>41</v>
      </c>
      <c r="D42" s="2" t="s">
        <v>40</v>
      </c>
      <c r="E42" s="1">
        <v>1790850000</v>
      </c>
      <c r="G42" s="1">
        <v>-730330175</v>
      </c>
      <c r="H42" s="1">
        <v>1060519825</v>
      </c>
      <c r="I42" s="1">
        <v>0</v>
      </c>
      <c r="J42" s="1">
        <v>1060519825</v>
      </c>
      <c r="K42" s="1">
        <v>4979720</v>
      </c>
      <c r="L42" s="1">
        <v>1006255986</v>
      </c>
      <c r="M42" s="1">
        <v>4979720</v>
      </c>
      <c r="N42" s="1">
        <v>1006255986</v>
      </c>
      <c r="O42" s="1">
        <v>94.88</v>
      </c>
    </row>
    <row r="43" spans="1:15" x14ac:dyDescent="0.25">
      <c r="A43" t="s">
        <v>459</v>
      </c>
      <c r="B43" t="s">
        <v>39</v>
      </c>
      <c r="C43" s="2" t="s">
        <v>38</v>
      </c>
      <c r="D43" s="2" t="s">
        <v>37</v>
      </c>
      <c r="E43" s="1">
        <v>2476288000</v>
      </c>
      <c r="G43" s="1">
        <v>0</v>
      </c>
      <c r="H43" s="1">
        <v>2476288000</v>
      </c>
      <c r="I43" s="1">
        <v>0</v>
      </c>
      <c r="J43" s="1">
        <v>2476288000</v>
      </c>
      <c r="K43" s="1">
        <v>152009100</v>
      </c>
      <c r="L43" s="1">
        <v>1224761100</v>
      </c>
      <c r="M43" s="1">
        <v>152009100</v>
      </c>
      <c r="N43" s="1">
        <v>1224761100</v>
      </c>
      <c r="O43" s="1">
        <v>49.46</v>
      </c>
    </row>
    <row r="44" spans="1:15" x14ac:dyDescent="0.25">
      <c r="A44" t="s">
        <v>459</v>
      </c>
      <c r="B44" t="s">
        <v>36</v>
      </c>
      <c r="C44" s="2" t="s">
        <v>35</v>
      </c>
      <c r="D44" s="2" t="s">
        <v>34</v>
      </c>
      <c r="E44" s="1">
        <v>4093473000</v>
      </c>
      <c r="G44" s="1">
        <v>0</v>
      </c>
      <c r="H44" s="1">
        <v>4093473000</v>
      </c>
      <c r="I44" s="1">
        <v>0</v>
      </c>
      <c r="J44" s="1">
        <v>4093473000</v>
      </c>
      <c r="K44" s="1">
        <v>321781093</v>
      </c>
      <c r="L44" s="1">
        <v>2579480423</v>
      </c>
      <c r="M44" s="1">
        <v>321781093</v>
      </c>
      <c r="N44" s="1">
        <v>2579480423</v>
      </c>
      <c r="O44" s="1">
        <v>63.01</v>
      </c>
    </row>
    <row r="45" spans="1:15" x14ac:dyDescent="0.25">
      <c r="A45" t="s">
        <v>459</v>
      </c>
      <c r="B45" t="s">
        <v>30</v>
      </c>
      <c r="C45" s="2" t="s">
        <v>29</v>
      </c>
      <c r="D45" s="2" t="s">
        <v>28</v>
      </c>
      <c r="E45" s="1">
        <v>2231374000</v>
      </c>
      <c r="G45" s="1">
        <v>0</v>
      </c>
      <c r="H45" s="1">
        <v>2231374000</v>
      </c>
      <c r="I45" s="1">
        <v>0</v>
      </c>
      <c r="J45" s="1">
        <v>2231374000</v>
      </c>
      <c r="K45" s="1">
        <v>152338800</v>
      </c>
      <c r="L45" s="1">
        <v>1470733080</v>
      </c>
      <c r="M45" s="1">
        <v>152338800</v>
      </c>
      <c r="N45" s="1">
        <v>1470733080</v>
      </c>
      <c r="O45" s="1">
        <v>65.91</v>
      </c>
    </row>
    <row r="46" spans="1:15" x14ac:dyDescent="0.25">
      <c r="A46" t="s">
        <v>459</v>
      </c>
      <c r="B46" t="s">
        <v>27</v>
      </c>
      <c r="C46" s="2" t="s">
        <v>26</v>
      </c>
      <c r="D46" s="2" t="s">
        <v>25</v>
      </c>
      <c r="E46" s="1">
        <v>11543928000</v>
      </c>
      <c r="G46" s="1">
        <v>24700000</v>
      </c>
      <c r="H46" s="1">
        <v>11568628000</v>
      </c>
      <c r="I46" s="1">
        <v>0</v>
      </c>
      <c r="J46" s="1">
        <v>11568628000</v>
      </c>
      <c r="K46" s="1">
        <v>907607851</v>
      </c>
      <c r="L46" s="1">
        <v>7862067202</v>
      </c>
      <c r="M46" s="1">
        <v>907607851</v>
      </c>
      <c r="N46" s="1">
        <v>7862067202</v>
      </c>
      <c r="O46" s="1">
        <v>67.959999999999994</v>
      </c>
    </row>
    <row r="47" spans="1:15" x14ac:dyDescent="0.25">
      <c r="A47" t="s">
        <v>459</v>
      </c>
      <c r="B47" t="s">
        <v>24</v>
      </c>
      <c r="C47" s="2" t="s">
        <v>23</v>
      </c>
      <c r="D47" s="2" t="s">
        <v>22</v>
      </c>
      <c r="E47" s="1">
        <v>3824669000</v>
      </c>
      <c r="G47" s="1">
        <v>0</v>
      </c>
      <c r="H47" s="1">
        <v>3824669000</v>
      </c>
      <c r="I47" s="1">
        <v>0</v>
      </c>
      <c r="J47" s="1">
        <v>3824669000</v>
      </c>
      <c r="K47" s="1">
        <v>248864605</v>
      </c>
      <c r="L47" s="1">
        <v>2366051105</v>
      </c>
      <c r="M47" s="1">
        <v>248864605</v>
      </c>
      <c r="N47" s="1">
        <v>2366051105</v>
      </c>
      <c r="O47" s="1">
        <v>61.86</v>
      </c>
    </row>
    <row r="48" spans="1:15" x14ac:dyDescent="0.25">
      <c r="A48" t="s">
        <v>459</v>
      </c>
      <c r="B48" t="s">
        <v>21</v>
      </c>
      <c r="C48" s="2" t="s">
        <v>20</v>
      </c>
      <c r="D48" s="2" t="s">
        <v>19</v>
      </c>
      <c r="E48" s="1">
        <v>3795630000</v>
      </c>
      <c r="G48" s="1">
        <v>0</v>
      </c>
      <c r="H48" s="1">
        <v>3795630000</v>
      </c>
      <c r="I48" s="1">
        <v>0</v>
      </c>
      <c r="J48" s="1">
        <v>3795630000</v>
      </c>
      <c r="K48" s="1">
        <v>374899149</v>
      </c>
      <c r="L48" s="1">
        <v>2898615824</v>
      </c>
      <c r="M48" s="1">
        <v>374899149</v>
      </c>
      <c r="N48" s="1">
        <v>2898615824</v>
      </c>
      <c r="O48" s="1">
        <v>76.37</v>
      </c>
    </row>
    <row r="49" spans="1:15" x14ac:dyDescent="0.25">
      <c r="A49" t="s">
        <v>459</v>
      </c>
      <c r="B49" t="s">
        <v>18</v>
      </c>
      <c r="C49" s="2" t="s">
        <v>17</v>
      </c>
      <c r="D49" s="2" t="s">
        <v>16</v>
      </c>
      <c r="E49" s="1">
        <v>17905000</v>
      </c>
      <c r="G49" s="1">
        <v>24700000</v>
      </c>
      <c r="H49" s="1">
        <v>42605000</v>
      </c>
      <c r="I49" s="1">
        <v>0</v>
      </c>
      <c r="J49" s="1">
        <v>42605000</v>
      </c>
      <c r="K49" s="1">
        <v>3272300</v>
      </c>
      <c r="L49" s="1">
        <v>24927300</v>
      </c>
      <c r="M49" s="1">
        <v>3272300</v>
      </c>
      <c r="N49" s="1">
        <v>24927300</v>
      </c>
      <c r="O49" s="1">
        <v>58.51</v>
      </c>
    </row>
    <row r="50" spans="1:15" x14ac:dyDescent="0.25">
      <c r="A50" t="s">
        <v>459</v>
      </c>
      <c r="B50" t="s">
        <v>253</v>
      </c>
      <c r="C50" s="2" t="s">
        <v>252</v>
      </c>
      <c r="D50" s="2" t="s">
        <v>251</v>
      </c>
      <c r="E50" s="1">
        <v>1131702000</v>
      </c>
      <c r="G50" s="1">
        <v>0</v>
      </c>
      <c r="H50" s="1">
        <v>1131702000</v>
      </c>
      <c r="I50" s="1">
        <v>0</v>
      </c>
      <c r="J50" s="1">
        <v>1131702000</v>
      </c>
      <c r="K50" s="1">
        <v>89640700</v>
      </c>
      <c r="L50" s="1">
        <v>729088120</v>
      </c>
      <c r="M50" s="1">
        <v>89640700</v>
      </c>
      <c r="N50" s="1">
        <v>729088120</v>
      </c>
      <c r="O50" s="1">
        <v>64.42</v>
      </c>
    </row>
    <row r="51" spans="1:15" x14ac:dyDescent="0.25">
      <c r="A51" t="s">
        <v>459</v>
      </c>
      <c r="B51" t="s">
        <v>15</v>
      </c>
      <c r="C51" s="2" t="s">
        <v>14</v>
      </c>
      <c r="D51" s="2" t="s">
        <v>13</v>
      </c>
      <c r="E51" s="1">
        <v>278920000</v>
      </c>
      <c r="G51" s="1">
        <v>0</v>
      </c>
      <c r="H51" s="1">
        <v>278920000</v>
      </c>
      <c r="I51" s="1">
        <v>0</v>
      </c>
      <c r="J51" s="1">
        <v>278920000</v>
      </c>
      <c r="K51" s="1">
        <v>19042350</v>
      </c>
      <c r="L51" s="1">
        <v>183841585</v>
      </c>
      <c r="M51" s="1">
        <v>19042350</v>
      </c>
      <c r="N51" s="1">
        <v>183841585</v>
      </c>
      <c r="O51" s="1">
        <v>65.91</v>
      </c>
    </row>
    <row r="52" spans="1:15" x14ac:dyDescent="0.25">
      <c r="A52" t="s">
        <v>459</v>
      </c>
      <c r="B52" t="s">
        <v>12</v>
      </c>
      <c r="C52" s="2" t="s">
        <v>11</v>
      </c>
      <c r="D52" s="2" t="s">
        <v>10</v>
      </c>
      <c r="E52" s="1">
        <v>1673531000</v>
      </c>
      <c r="G52" s="1">
        <v>0</v>
      </c>
      <c r="H52" s="1">
        <v>1673531000</v>
      </c>
      <c r="I52" s="1">
        <v>0</v>
      </c>
      <c r="J52" s="1">
        <v>1673531000</v>
      </c>
      <c r="K52" s="1">
        <v>114254100</v>
      </c>
      <c r="L52" s="1">
        <v>1103049810</v>
      </c>
      <c r="M52" s="1">
        <v>114254100</v>
      </c>
      <c r="N52" s="1">
        <v>1103049810</v>
      </c>
      <c r="O52" s="1">
        <v>65.91</v>
      </c>
    </row>
    <row r="53" spans="1:15" x14ac:dyDescent="0.25">
      <c r="A53" t="s">
        <v>459</v>
      </c>
      <c r="B53" t="s">
        <v>9</v>
      </c>
      <c r="C53" s="2" t="s">
        <v>8</v>
      </c>
      <c r="D53" s="2" t="s">
        <v>7</v>
      </c>
      <c r="E53" s="1">
        <v>278920000</v>
      </c>
      <c r="G53" s="1">
        <v>0</v>
      </c>
      <c r="H53" s="1">
        <v>278920000</v>
      </c>
      <c r="I53" s="1">
        <v>0</v>
      </c>
      <c r="J53" s="1">
        <v>278920000</v>
      </c>
      <c r="K53" s="1">
        <v>19042350</v>
      </c>
      <c r="L53" s="1">
        <v>183841585</v>
      </c>
      <c r="M53" s="1">
        <v>19042350</v>
      </c>
      <c r="N53" s="1">
        <v>183841585</v>
      </c>
      <c r="O53" s="1">
        <v>65.91</v>
      </c>
    </row>
    <row r="54" spans="1:15" x14ac:dyDescent="0.25">
      <c r="A54" t="s">
        <v>459</v>
      </c>
      <c r="B54" t="s">
        <v>6</v>
      </c>
      <c r="C54" s="2" t="s">
        <v>5</v>
      </c>
      <c r="D54" s="2" t="s">
        <v>4</v>
      </c>
      <c r="E54" s="1">
        <v>533921000</v>
      </c>
      <c r="G54" s="1">
        <v>0</v>
      </c>
      <c r="H54" s="1">
        <v>533921000</v>
      </c>
      <c r="I54" s="1">
        <v>0</v>
      </c>
      <c r="J54" s="1">
        <v>533921000</v>
      </c>
      <c r="K54" s="1">
        <v>38084700</v>
      </c>
      <c r="L54" s="1">
        <v>367683270</v>
      </c>
      <c r="M54" s="1">
        <v>38084700</v>
      </c>
      <c r="N54" s="1">
        <v>367683270</v>
      </c>
      <c r="O54" s="1">
        <v>68.86</v>
      </c>
    </row>
    <row r="55" spans="1:15" x14ac:dyDescent="0.25">
      <c r="A55" t="s">
        <v>459</v>
      </c>
      <c r="B55" t="s">
        <v>2</v>
      </c>
      <c r="C55" s="2" t="s">
        <v>1</v>
      </c>
      <c r="D55" s="2" t="s">
        <v>0</v>
      </c>
      <c r="E55" s="1">
        <v>8730000</v>
      </c>
      <c r="G55" s="1">
        <v>0</v>
      </c>
      <c r="H55" s="1">
        <v>8730000</v>
      </c>
      <c r="I55" s="1">
        <v>0</v>
      </c>
      <c r="J55" s="1">
        <v>8730000</v>
      </c>
      <c r="K55" s="1">
        <v>507597</v>
      </c>
      <c r="L55" s="1">
        <v>4968603</v>
      </c>
      <c r="M55" s="1">
        <v>507597</v>
      </c>
      <c r="N55" s="1">
        <v>4968603</v>
      </c>
      <c r="O55" s="1">
        <v>56.91</v>
      </c>
    </row>
    <row r="56" spans="1:15" x14ac:dyDescent="0.25">
      <c r="A56" t="s">
        <v>459</v>
      </c>
      <c r="B56" t="s">
        <v>250</v>
      </c>
      <c r="C56" s="2" t="s">
        <v>249</v>
      </c>
      <c r="D56" s="2" t="s">
        <v>248</v>
      </c>
      <c r="E56" s="1">
        <v>10524008000</v>
      </c>
      <c r="G56" s="1">
        <v>61120405</v>
      </c>
      <c r="H56" s="1">
        <v>10585128405</v>
      </c>
      <c r="I56" s="1">
        <v>0</v>
      </c>
      <c r="J56" s="1">
        <v>10585128405</v>
      </c>
      <c r="K56" s="1">
        <v>1133823749</v>
      </c>
      <c r="L56" s="1">
        <v>6162250079.9399996</v>
      </c>
      <c r="M56" s="1">
        <v>1076046572.26</v>
      </c>
      <c r="N56" s="1">
        <v>2959696933.1999998</v>
      </c>
      <c r="O56" s="1">
        <v>27.96</v>
      </c>
    </row>
    <row r="57" spans="1:15" x14ac:dyDescent="0.25">
      <c r="A57" t="s">
        <v>459</v>
      </c>
      <c r="B57" t="s">
        <v>247</v>
      </c>
      <c r="C57" s="2" t="s">
        <v>246</v>
      </c>
      <c r="D57" s="2" t="s">
        <v>245</v>
      </c>
      <c r="E57" s="1">
        <v>2929279000</v>
      </c>
      <c r="G57" s="1">
        <v>-50446947</v>
      </c>
      <c r="H57" s="1">
        <v>2878832053</v>
      </c>
      <c r="I57" s="1">
        <v>0</v>
      </c>
      <c r="J57" s="1">
        <v>2878832053</v>
      </c>
      <c r="K57" s="1">
        <v>610426197</v>
      </c>
      <c r="L57" s="1">
        <v>1469199830</v>
      </c>
      <c r="M57" s="1">
        <v>355603934</v>
      </c>
      <c r="N57" s="1">
        <v>411996325</v>
      </c>
      <c r="O57" s="1">
        <v>14.31</v>
      </c>
    </row>
    <row r="58" spans="1:15" x14ac:dyDescent="0.25">
      <c r="A58" t="s">
        <v>459</v>
      </c>
      <c r="B58" t="s">
        <v>413</v>
      </c>
      <c r="C58" s="2" t="s">
        <v>412</v>
      </c>
      <c r="D58" s="2" t="s">
        <v>411</v>
      </c>
      <c r="E58" s="1">
        <v>299978000</v>
      </c>
      <c r="G58" s="1">
        <v>0</v>
      </c>
      <c r="H58" s="1">
        <v>299978000</v>
      </c>
      <c r="I58" s="1">
        <v>0</v>
      </c>
      <c r="J58" s="1">
        <v>299978000</v>
      </c>
      <c r="K58" s="1">
        <v>17941456</v>
      </c>
      <c r="L58" s="1">
        <v>17941456</v>
      </c>
      <c r="M58" s="1">
        <v>0</v>
      </c>
      <c r="N58" s="1">
        <v>0</v>
      </c>
      <c r="O58" s="1">
        <v>0</v>
      </c>
    </row>
    <row r="59" spans="1:15" x14ac:dyDescent="0.25">
      <c r="A59" t="s">
        <v>459</v>
      </c>
      <c r="B59" t="s">
        <v>244</v>
      </c>
      <c r="C59" s="2" t="s">
        <v>243</v>
      </c>
      <c r="D59" s="2" t="s">
        <v>242</v>
      </c>
      <c r="E59" s="1">
        <v>1989503000</v>
      </c>
      <c r="G59" s="1">
        <v>-12188451</v>
      </c>
      <c r="H59" s="1">
        <v>1977314549</v>
      </c>
      <c r="I59" s="1">
        <v>0</v>
      </c>
      <c r="J59" s="1">
        <v>1977314549</v>
      </c>
      <c r="K59" s="1">
        <v>489661336</v>
      </c>
      <c r="L59" s="1">
        <v>979124795</v>
      </c>
      <c r="M59" s="1">
        <v>281234712</v>
      </c>
      <c r="N59" s="1">
        <v>281234712</v>
      </c>
      <c r="O59" s="1">
        <v>14.22</v>
      </c>
    </row>
    <row r="60" spans="1:15" x14ac:dyDescent="0.25">
      <c r="A60" t="s">
        <v>459</v>
      </c>
      <c r="B60" t="s">
        <v>241</v>
      </c>
      <c r="C60" s="2" t="s">
        <v>240</v>
      </c>
      <c r="D60" s="2" t="s">
        <v>239</v>
      </c>
      <c r="E60" s="1">
        <v>129752000</v>
      </c>
      <c r="G60" s="1">
        <v>0</v>
      </c>
      <c r="H60" s="1">
        <v>129752000</v>
      </c>
      <c r="I60" s="1">
        <v>0</v>
      </c>
      <c r="J60" s="1">
        <v>129752000</v>
      </c>
      <c r="K60" s="1">
        <v>90000</v>
      </c>
      <c r="L60" s="1">
        <v>84526976</v>
      </c>
      <c r="M60" s="1">
        <v>12781380</v>
      </c>
      <c r="N60" s="1">
        <v>22407921</v>
      </c>
      <c r="O60" s="1">
        <v>17.27</v>
      </c>
    </row>
    <row r="61" spans="1:15" x14ac:dyDescent="0.25">
      <c r="A61" t="s">
        <v>459</v>
      </c>
      <c r="B61" t="s">
        <v>238</v>
      </c>
      <c r="C61" s="2" t="s">
        <v>237</v>
      </c>
      <c r="D61" s="2" t="s">
        <v>236</v>
      </c>
      <c r="E61" s="1">
        <v>510046000</v>
      </c>
      <c r="G61" s="1">
        <v>-58258496</v>
      </c>
      <c r="H61" s="1">
        <v>451787504</v>
      </c>
      <c r="I61" s="1">
        <v>0</v>
      </c>
      <c r="J61" s="1">
        <v>451787504</v>
      </c>
      <c r="K61" s="1">
        <v>102733405</v>
      </c>
      <c r="L61" s="1">
        <v>387606603</v>
      </c>
      <c r="M61" s="1">
        <v>61587842</v>
      </c>
      <c r="N61" s="1">
        <v>108353692</v>
      </c>
      <c r="O61" s="1">
        <v>23.98</v>
      </c>
    </row>
    <row r="62" spans="1:15" x14ac:dyDescent="0.25">
      <c r="A62" t="s">
        <v>459</v>
      </c>
      <c r="B62" t="s">
        <v>235</v>
      </c>
      <c r="C62" s="2" t="s">
        <v>234</v>
      </c>
      <c r="D62" s="2" t="s">
        <v>233</v>
      </c>
      <c r="E62" s="1">
        <v>0</v>
      </c>
      <c r="G62" s="1">
        <v>20000000</v>
      </c>
      <c r="H62" s="1">
        <v>20000000</v>
      </c>
      <c r="I62" s="1">
        <v>0</v>
      </c>
      <c r="J62" s="1">
        <v>20000000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25">
      <c r="A63" t="s">
        <v>459</v>
      </c>
      <c r="B63" t="s">
        <v>232</v>
      </c>
      <c r="C63" s="2" t="s">
        <v>231</v>
      </c>
      <c r="D63" s="2" t="s">
        <v>230</v>
      </c>
      <c r="E63" s="1">
        <v>7492729000</v>
      </c>
      <c r="G63" s="1">
        <v>-20000000</v>
      </c>
      <c r="H63" s="1">
        <v>7472729000</v>
      </c>
      <c r="I63" s="1">
        <v>0</v>
      </c>
      <c r="J63" s="1">
        <v>7472729000</v>
      </c>
      <c r="K63" s="1">
        <v>523397552</v>
      </c>
      <c r="L63" s="1">
        <v>4547878038.9399996</v>
      </c>
      <c r="M63" s="1">
        <v>720232108.25999999</v>
      </c>
      <c r="N63" s="1">
        <v>2402528397.1999998</v>
      </c>
      <c r="O63" s="1">
        <v>32.15</v>
      </c>
    </row>
    <row r="64" spans="1:15" x14ac:dyDescent="0.25">
      <c r="A64" t="s">
        <v>459</v>
      </c>
      <c r="B64" t="s">
        <v>229</v>
      </c>
      <c r="C64" s="2" t="s">
        <v>228</v>
      </c>
      <c r="D64" s="2" t="s">
        <v>227</v>
      </c>
      <c r="E64" s="1">
        <v>36000000</v>
      </c>
      <c r="G64" s="1">
        <v>0</v>
      </c>
      <c r="H64" s="1">
        <v>36000000</v>
      </c>
      <c r="I64" s="1">
        <v>0</v>
      </c>
      <c r="J64" s="1">
        <v>36000000</v>
      </c>
      <c r="K64" s="1">
        <v>36000000</v>
      </c>
      <c r="L64" s="1">
        <v>36000000</v>
      </c>
      <c r="M64" s="1">
        <v>0</v>
      </c>
      <c r="N64" s="1">
        <v>0</v>
      </c>
      <c r="O64" s="1">
        <v>0</v>
      </c>
    </row>
    <row r="65" spans="1:15" x14ac:dyDescent="0.25">
      <c r="A65" t="s">
        <v>459</v>
      </c>
      <c r="B65" t="s">
        <v>226</v>
      </c>
      <c r="C65" s="2" t="s">
        <v>225</v>
      </c>
      <c r="D65" s="2" t="s">
        <v>224</v>
      </c>
      <c r="E65" s="1">
        <v>10000000</v>
      </c>
      <c r="G65" s="1">
        <v>14000000</v>
      </c>
      <c r="H65" s="1">
        <v>24000000</v>
      </c>
      <c r="I65" s="1">
        <v>0</v>
      </c>
      <c r="J65" s="1">
        <v>24000000</v>
      </c>
      <c r="K65" s="1">
        <v>0</v>
      </c>
      <c r="L65" s="1">
        <v>23880949</v>
      </c>
      <c r="M65" s="1">
        <v>0</v>
      </c>
      <c r="N65" s="1">
        <v>23880949</v>
      </c>
      <c r="O65" s="1">
        <v>99.5</v>
      </c>
    </row>
    <row r="66" spans="1:15" x14ac:dyDescent="0.25">
      <c r="A66" t="s">
        <v>459</v>
      </c>
      <c r="B66" t="s">
        <v>223</v>
      </c>
      <c r="C66" s="2" t="s">
        <v>222</v>
      </c>
      <c r="D66" s="2" t="s">
        <v>221</v>
      </c>
      <c r="E66" s="1">
        <v>1168046000</v>
      </c>
      <c r="G66" s="1">
        <v>0</v>
      </c>
      <c r="H66" s="1">
        <v>1168046000</v>
      </c>
      <c r="I66" s="1">
        <v>0</v>
      </c>
      <c r="J66" s="1">
        <v>1168046000</v>
      </c>
      <c r="K66" s="1">
        <v>12340691</v>
      </c>
      <c r="L66" s="1">
        <v>739875499</v>
      </c>
      <c r="M66" s="1">
        <v>175844795.25999999</v>
      </c>
      <c r="N66" s="1">
        <v>301402209.25999999</v>
      </c>
      <c r="O66" s="1">
        <v>25.8</v>
      </c>
    </row>
    <row r="67" spans="1:15" x14ac:dyDescent="0.25">
      <c r="A67" t="s">
        <v>459</v>
      </c>
      <c r="B67" t="s">
        <v>220</v>
      </c>
      <c r="C67" s="2" t="s">
        <v>219</v>
      </c>
      <c r="D67" s="2" t="s">
        <v>218</v>
      </c>
      <c r="E67" s="1">
        <v>219000000</v>
      </c>
      <c r="G67" s="1">
        <v>-20000000</v>
      </c>
      <c r="H67" s="1">
        <v>199000000</v>
      </c>
      <c r="I67" s="1">
        <v>0</v>
      </c>
      <c r="J67" s="1">
        <v>199000000</v>
      </c>
      <c r="K67" s="1">
        <v>121772432</v>
      </c>
      <c r="L67" s="1">
        <v>153581312</v>
      </c>
      <c r="M67" s="1">
        <v>1793748</v>
      </c>
      <c r="N67" s="1">
        <v>3019448</v>
      </c>
      <c r="O67" s="1">
        <v>1.52</v>
      </c>
    </row>
    <row r="68" spans="1:15" x14ac:dyDescent="0.25">
      <c r="A68" t="s">
        <v>459</v>
      </c>
      <c r="B68" t="s">
        <v>217</v>
      </c>
      <c r="C68" s="2" t="s">
        <v>216</v>
      </c>
      <c r="D68" s="2" t="s">
        <v>215</v>
      </c>
      <c r="E68" s="1">
        <v>2444680000</v>
      </c>
      <c r="G68" s="1">
        <v>0</v>
      </c>
      <c r="H68" s="1">
        <v>2444680000</v>
      </c>
      <c r="I68" s="1">
        <v>0</v>
      </c>
      <c r="J68" s="1">
        <v>2444680000</v>
      </c>
      <c r="K68" s="1">
        <v>220109750</v>
      </c>
      <c r="L68" s="1">
        <v>2156698854</v>
      </c>
      <c r="M68" s="1">
        <v>127861575</v>
      </c>
      <c r="N68" s="1">
        <v>665547409</v>
      </c>
      <c r="O68" s="1">
        <v>27.22</v>
      </c>
    </row>
    <row r="69" spans="1:15" x14ac:dyDescent="0.25">
      <c r="A69" t="s">
        <v>459</v>
      </c>
      <c r="B69" t="s">
        <v>214</v>
      </c>
      <c r="C69" s="2" t="s">
        <v>213</v>
      </c>
      <c r="D69" s="2" t="s">
        <v>212</v>
      </c>
      <c r="E69" s="1">
        <v>2444680000</v>
      </c>
      <c r="G69" s="1">
        <v>0</v>
      </c>
      <c r="H69" s="1">
        <v>2444680000</v>
      </c>
      <c r="I69" s="1">
        <v>0</v>
      </c>
      <c r="J69" s="1">
        <v>2444680000</v>
      </c>
      <c r="K69" s="1">
        <v>220109750</v>
      </c>
      <c r="L69" s="1">
        <v>2156698854</v>
      </c>
      <c r="M69" s="1">
        <v>127861575</v>
      </c>
      <c r="N69" s="1">
        <v>665547409</v>
      </c>
      <c r="O69" s="1">
        <v>27.22</v>
      </c>
    </row>
    <row r="70" spans="1:15" x14ac:dyDescent="0.25">
      <c r="A70" t="s">
        <v>459</v>
      </c>
      <c r="B70" t="s">
        <v>211</v>
      </c>
      <c r="C70" s="2" t="s">
        <v>210</v>
      </c>
      <c r="D70" s="2" t="s">
        <v>209</v>
      </c>
      <c r="E70" s="1">
        <v>795000000</v>
      </c>
      <c r="G70" s="1">
        <v>-78523472</v>
      </c>
      <c r="H70" s="1">
        <v>716476528</v>
      </c>
      <c r="I70" s="1">
        <v>0</v>
      </c>
      <c r="J70" s="1">
        <v>716476528</v>
      </c>
      <c r="K70" s="1">
        <v>0</v>
      </c>
      <c r="L70" s="1">
        <v>301774354</v>
      </c>
      <c r="M70" s="1">
        <v>293597021</v>
      </c>
      <c r="N70" s="1">
        <v>293597021</v>
      </c>
      <c r="O70" s="1">
        <v>40.98</v>
      </c>
    </row>
    <row r="71" spans="1:15" x14ac:dyDescent="0.25">
      <c r="A71" t="s">
        <v>459</v>
      </c>
      <c r="B71" t="s">
        <v>208</v>
      </c>
      <c r="C71" s="2" t="s">
        <v>207</v>
      </c>
      <c r="D71" s="2" t="s">
        <v>206</v>
      </c>
      <c r="E71" s="1">
        <v>795000000</v>
      </c>
      <c r="G71" s="1">
        <v>-78523472</v>
      </c>
      <c r="H71" s="1">
        <v>716476528</v>
      </c>
      <c r="I71" s="1">
        <v>0</v>
      </c>
      <c r="J71" s="1">
        <v>716476528</v>
      </c>
      <c r="K71" s="1">
        <v>0</v>
      </c>
      <c r="L71" s="1">
        <v>301774354</v>
      </c>
      <c r="M71" s="1">
        <v>293597021</v>
      </c>
      <c r="N71" s="1">
        <v>293597021</v>
      </c>
      <c r="O71" s="1">
        <v>40.98</v>
      </c>
    </row>
    <row r="72" spans="1:15" x14ac:dyDescent="0.25">
      <c r="A72" t="s">
        <v>459</v>
      </c>
      <c r="B72" t="s">
        <v>205</v>
      </c>
      <c r="C72" s="2" t="s">
        <v>204</v>
      </c>
      <c r="D72" s="2" t="s">
        <v>203</v>
      </c>
      <c r="E72" s="1">
        <v>1544000000</v>
      </c>
      <c r="G72" s="1">
        <v>78523472</v>
      </c>
      <c r="H72" s="1">
        <v>1622523472</v>
      </c>
      <c r="I72" s="1">
        <v>0</v>
      </c>
      <c r="J72" s="1">
        <v>1622523472</v>
      </c>
      <c r="K72" s="1">
        <v>121174679</v>
      </c>
      <c r="L72" s="1">
        <v>1089838688.9400001</v>
      </c>
      <c r="M72" s="1">
        <v>121134969</v>
      </c>
      <c r="N72" s="1">
        <v>1089798978.9400001</v>
      </c>
      <c r="O72" s="1">
        <v>67.17</v>
      </c>
    </row>
    <row r="73" spans="1:15" x14ac:dyDescent="0.25">
      <c r="A73" t="s">
        <v>459</v>
      </c>
      <c r="B73" t="s">
        <v>202</v>
      </c>
      <c r="C73" s="2" t="s">
        <v>201</v>
      </c>
      <c r="D73" s="2" t="s">
        <v>200</v>
      </c>
      <c r="E73" s="1">
        <v>592000000</v>
      </c>
      <c r="G73" s="1">
        <v>0</v>
      </c>
      <c r="H73" s="1">
        <v>592000000</v>
      </c>
      <c r="I73" s="1">
        <v>0</v>
      </c>
      <c r="J73" s="1">
        <v>592000000</v>
      </c>
      <c r="K73" s="1">
        <v>42637619</v>
      </c>
      <c r="L73" s="1">
        <v>387287615</v>
      </c>
      <c r="M73" s="1">
        <v>42597909</v>
      </c>
      <c r="N73" s="1">
        <v>387247905</v>
      </c>
      <c r="O73" s="1">
        <v>65.41</v>
      </c>
    </row>
    <row r="74" spans="1:15" x14ac:dyDescent="0.25">
      <c r="A74" t="s">
        <v>459</v>
      </c>
      <c r="B74" t="s">
        <v>199</v>
      </c>
      <c r="C74" s="2" t="s">
        <v>198</v>
      </c>
      <c r="D74" s="2" t="s">
        <v>197</v>
      </c>
      <c r="E74" s="1">
        <v>447000000</v>
      </c>
      <c r="G74" s="1">
        <v>0</v>
      </c>
      <c r="H74" s="1">
        <v>447000000</v>
      </c>
      <c r="I74" s="1">
        <v>0</v>
      </c>
      <c r="J74" s="1">
        <v>447000000</v>
      </c>
      <c r="K74" s="1">
        <v>60739620</v>
      </c>
      <c r="L74" s="1">
        <v>381139804.24000001</v>
      </c>
      <c r="M74" s="1">
        <v>60739620</v>
      </c>
      <c r="N74" s="1">
        <v>381139804.24000001</v>
      </c>
      <c r="O74" s="1">
        <v>85.27</v>
      </c>
    </row>
    <row r="75" spans="1:15" x14ac:dyDescent="0.25">
      <c r="A75" t="s">
        <v>459</v>
      </c>
      <c r="B75" t="s">
        <v>196</v>
      </c>
      <c r="C75" s="2" t="s">
        <v>195</v>
      </c>
      <c r="D75" s="2" t="s">
        <v>194</v>
      </c>
      <c r="E75" s="1">
        <v>54000000</v>
      </c>
      <c r="G75" s="1">
        <v>0</v>
      </c>
      <c r="H75" s="1">
        <v>54000000</v>
      </c>
      <c r="I75" s="1">
        <v>0</v>
      </c>
      <c r="J75" s="1">
        <v>54000000</v>
      </c>
      <c r="K75" s="1">
        <v>231100</v>
      </c>
      <c r="L75" s="1">
        <v>20402071</v>
      </c>
      <c r="M75" s="1">
        <v>231100</v>
      </c>
      <c r="N75" s="1">
        <v>20402071</v>
      </c>
      <c r="O75" s="1">
        <v>37.78</v>
      </c>
    </row>
    <row r="76" spans="1:15" x14ac:dyDescent="0.25">
      <c r="A76" t="s">
        <v>459</v>
      </c>
      <c r="B76" t="s">
        <v>193</v>
      </c>
      <c r="C76" s="2" t="s">
        <v>192</v>
      </c>
      <c r="D76" s="2" t="s">
        <v>191</v>
      </c>
      <c r="E76" s="1">
        <v>300000000</v>
      </c>
      <c r="G76" s="1">
        <v>0</v>
      </c>
      <c r="H76" s="1">
        <v>300000000</v>
      </c>
      <c r="I76" s="1">
        <v>0</v>
      </c>
      <c r="J76" s="1">
        <v>300000000</v>
      </c>
      <c r="K76" s="1">
        <v>17563590</v>
      </c>
      <c r="L76" s="1">
        <v>163590370</v>
      </c>
      <c r="M76" s="1">
        <v>17563590</v>
      </c>
      <c r="N76" s="1">
        <v>163590370</v>
      </c>
      <c r="O76" s="1">
        <v>54.53</v>
      </c>
    </row>
    <row r="77" spans="1:15" x14ac:dyDescent="0.25">
      <c r="A77" t="s">
        <v>459</v>
      </c>
      <c r="B77" t="s">
        <v>410</v>
      </c>
      <c r="C77" s="2" t="s">
        <v>409</v>
      </c>
      <c r="D77" s="2" t="s">
        <v>408</v>
      </c>
      <c r="E77" s="1">
        <v>151000000</v>
      </c>
      <c r="G77" s="1">
        <v>78523472</v>
      </c>
      <c r="H77" s="1">
        <v>229523472</v>
      </c>
      <c r="I77" s="1">
        <v>0</v>
      </c>
      <c r="J77" s="1">
        <v>229523472</v>
      </c>
      <c r="K77" s="1">
        <v>2750</v>
      </c>
      <c r="L77" s="1">
        <v>137418828.69999999</v>
      </c>
      <c r="M77" s="1">
        <v>2750</v>
      </c>
      <c r="N77" s="1">
        <v>137418828.69999999</v>
      </c>
      <c r="O77" s="1">
        <v>59.87</v>
      </c>
    </row>
    <row r="78" spans="1:15" x14ac:dyDescent="0.25">
      <c r="A78" t="s">
        <v>459</v>
      </c>
      <c r="B78" t="s">
        <v>190</v>
      </c>
      <c r="C78" s="2" t="s">
        <v>189</v>
      </c>
      <c r="D78" s="2" t="s">
        <v>188</v>
      </c>
      <c r="E78" s="1">
        <v>309001000</v>
      </c>
      <c r="G78" s="1">
        <v>0</v>
      </c>
      <c r="H78" s="1">
        <v>309001000</v>
      </c>
      <c r="I78" s="1">
        <v>0</v>
      </c>
      <c r="J78" s="1">
        <v>309001000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5">
      <c r="A79" t="s">
        <v>459</v>
      </c>
      <c r="B79" t="s">
        <v>187</v>
      </c>
      <c r="C79" s="2" t="s">
        <v>186</v>
      </c>
      <c r="D79" s="2" t="s">
        <v>185</v>
      </c>
      <c r="E79" s="1">
        <v>309001000</v>
      </c>
      <c r="G79" s="1">
        <v>0</v>
      </c>
      <c r="H79" s="1">
        <v>309001000</v>
      </c>
      <c r="I79" s="1">
        <v>0</v>
      </c>
      <c r="J79" s="1">
        <v>309001000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5">
      <c r="A80" t="s">
        <v>459</v>
      </c>
      <c r="B80" t="s">
        <v>184</v>
      </c>
      <c r="C80" s="2" t="s">
        <v>183</v>
      </c>
      <c r="D80" s="2" t="s">
        <v>182</v>
      </c>
      <c r="E80" s="1">
        <v>640000000</v>
      </c>
      <c r="G80" s="1">
        <v>0</v>
      </c>
      <c r="H80" s="1">
        <v>640000000</v>
      </c>
      <c r="I80" s="1">
        <v>0</v>
      </c>
      <c r="J80" s="1">
        <v>640000000</v>
      </c>
      <c r="K80" s="1">
        <v>0</v>
      </c>
      <c r="L80" s="1">
        <v>25282382</v>
      </c>
      <c r="M80" s="1">
        <v>0</v>
      </c>
      <c r="N80" s="1">
        <v>25282382</v>
      </c>
      <c r="O80" s="1">
        <v>3.95</v>
      </c>
    </row>
    <row r="81" spans="1:15" x14ac:dyDescent="0.25">
      <c r="A81" t="s">
        <v>459</v>
      </c>
      <c r="B81" t="s">
        <v>181</v>
      </c>
      <c r="C81" s="2" t="s">
        <v>180</v>
      </c>
      <c r="D81" s="2" t="s">
        <v>179</v>
      </c>
      <c r="E81" s="1">
        <v>100000000</v>
      </c>
      <c r="G81" s="1">
        <v>-14000000</v>
      </c>
      <c r="H81" s="1">
        <v>86000000</v>
      </c>
      <c r="I81" s="1">
        <v>0</v>
      </c>
      <c r="J81" s="1">
        <v>86000000</v>
      </c>
      <c r="K81" s="1">
        <v>12000000</v>
      </c>
      <c r="L81" s="1">
        <v>20946000</v>
      </c>
      <c r="M81" s="1">
        <v>0</v>
      </c>
      <c r="N81" s="1">
        <v>0</v>
      </c>
      <c r="O81" s="1">
        <v>0</v>
      </c>
    </row>
    <row r="82" spans="1:15" x14ac:dyDescent="0.25">
      <c r="A82" t="s">
        <v>459</v>
      </c>
      <c r="B82" t="s">
        <v>178</v>
      </c>
      <c r="C82" s="2" t="s">
        <v>177</v>
      </c>
      <c r="D82" s="2" t="s">
        <v>176</v>
      </c>
      <c r="E82" s="1">
        <v>227002000</v>
      </c>
      <c r="G82" s="1">
        <v>0</v>
      </c>
      <c r="H82" s="1">
        <v>227002000</v>
      </c>
      <c r="I82" s="1">
        <v>0</v>
      </c>
      <c r="J82" s="1">
        <v>227002000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25">
      <c r="A83" t="s">
        <v>459</v>
      </c>
      <c r="B83" t="s">
        <v>172</v>
      </c>
      <c r="C83" s="2" t="s">
        <v>171</v>
      </c>
      <c r="D83" s="2" t="s">
        <v>170</v>
      </c>
      <c r="E83" s="1">
        <v>102000000</v>
      </c>
      <c r="G83" s="1">
        <v>131567352</v>
      </c>
      <c r="H83" s="1">
        <v>233567352</v>
      </c>
      <c r="I83" s="1">
        <v>0</v>
      </c>
      <c r="J83" s="1">
        <v>233567352</v>
      </c>
      <c r="K83" s="1">
        <v>0</v>
      </c>
      <c r="L83" s="1">
        <v>145172211</v>
      </c>
      <c r="M83" s="1">
        <v>210530</v>
      </c>
      <c r="N83" s="1">
        <v>145172211</v>
      </c>
      <c r="O83" s="1">
        <v>62.15</v>
      </c>
    </row>
    <row r="84" spans="1:15" x14ac:dyDescent="0.25">
      <c r="A84" t="s">
        <v>459</v>
      </c>
      <c r="B84" t="s">
        <v>613</v>
      </c>
      <c r="C84" s="2" t="s">
        <v>612</v>
      </c>
      <c r="D84" s="2" t="s">
        <v>611</v>
      </c>
      <c r="E84" s="1">
        <v>100000000</v>
      </c>
      <c r="G84" s="1">
        <v>131567352</v>
      </c>
      <c r="H84" s="1">
        <v>231567352</v>
      </c>
      <c r="I84" s="1">
        <v>0</v>
      </c>
      <c r="J84" s="1">
        <v>231567352</v>
      </c>
      <c r="K84" s="1">
        <v>0</v>
      </c>
      <c r="L84" s="1">
        <v>144106801</v>
      </c>
      <c r="M84" s="1">
        <v>0</v>
      </c>
      <c r="N84" s="1">
        <v>144106801</v>
      </c>
      <c r="O84" s="1">
        <v>62.23</v>
      </c>
    </row>
    <row r="85" spans="1:15" x14ac:dyDescent="0.25">
      <c r="A85" t="s">
        <v>459</v>
      </c>
      <c r="B85" t="s">
        <v>610</v>
      </c>
      <c r="C85" s="2" t="s">
        <v>609</v>
      </c>
      <c r="D85" s="2" t="s">
        <v>608</v>
      </c>
      <c r="E85" s="1">
        <v>100000000</v>
      </c>
      <c r="G85" s="1">
        <v>131567352</v>
      </c>
      <c r="H85" s="1">
        <v>231567352</v>
      </c>
      <c r="I85" s="1">
        <v>0</v>
      </c>
      <c r="J85" s="1">
        <v>231567352</v>
      </c>
      <c r="K85" s="1">
        <v>0</v>
      </c>
      <c r="L85" s="1">
        <v>144106801</v>
      </c>
      <c r="M85" s="1">
        <v>0</v>
      </c>
      <c r="N85" s="1">
        <v>144106801</v>
      </c>
      <c r="O85" s="1">
        <v>62.23</v>
      </c>
    </row>
    <row r="86" spans="1:15" x14ac:dyDescent="0.25">
      <c r="A86" t="s">
        <v>459</v>
      </c>
      <c r="B86" t="s">
        <v>169</v>
      </c>
      <c r="C86" s="2" t="s">
        <v>168</v>
      </c>
      <c r="D86" s="2" t="s">
        <v>167</v>
      </c>
      <c r="E86" s="1">
        <v>2000000</v>
      </c>
      <c r="G86" s="1">
        <v>0</v>
      </c>
      <c r="H86" s="1">
        <v>2000000</v>
      </c>
      <c r="I86" s="1">
        <v>0</v>
      </c>
      <c r="J86" s="1">
        <v>2000000</v>
      </c>
      <c r="K86" s="1">
        <v>0</v>
      </c>
      <c r="L86" s="1">
        <v>1065410</v>
      </c>
      <c r="M86" s="1">
        <v>210530</v>
      </c>
      <c r="N86" s="1">
        <v>1065410</v>
      </c>
      <c r="O86" s="1">
        <v>53.27</v>
      </c>
    </row>
    <row r="87" spans="1:15" x14ac:dyDescent="0.25">
      <c r="A87" t="s">
        <v>459</v>
      </c>
      <c r="B87" t="s">
        <v>607</v>
      </c>
      <c r="C87" s="2" t="s">
        <v>606</v>
      </c>
      <c r="D87" s="2" t="s">
        <v>274</v>
      </c>
      <c r="E87" s="1">
        <v>0</v>
      </c>
      <c r="G87" s="1">
        <v>70446947</v>
      </c>
      <c r="H87" s="1">
        <v>70446947</v>
      </c>
      <c r="I87" s="1">
        <v>0</v>
      </c>
      <c r="J87" s="1">
        <v>70446947</v>
      </c>
      <c r="K87" s="1">
        <v>0</v>
      </c>
      <c r="L87" s="1">
        <v>12188451</v>
      </c>
      <c r="M87" s="1">
        <v>12188451</v>
      </c>
      <c r="N87" s="1">
        <v>12188451</v>
      </c>
      <c r="O87" s="1">
        <v>17.3</v>
      </c>
    </row>
    <row r="88" spans="1:15" x14ac:dyDescent="0.25">
      <c r="A88" t="s">
        <v>459</v>
      </c>
      <c r="B88" t="s">
        <v>166</v>
      </c>
      <c r="C88" s="2" t="s">
        <v>165</v>
      </c>
      <c r="D88" s="2" t="s">
        <v>164</v>
      </c>
      <c r="E88" s="1">
        <v>86038925000</v>
      </c>
      <c r="G88" s="1">
        <v>200000000</v>
      </c>
      <c r="H88" s="1">
        <v>86238925000</v>
      </c>
      <c r="I88" s="1">
        <v>0</v>
      </c>
      <c r="J88" s="1">
        <v>86238925000</v>
      </c>
      <c r="K88" s="1">
        <v>3056403142</v>
      </c>
      <c r="L88" s="1">
        <v>69133435874</v>
      </c>
      <c r="M88" s="1">
        <v>6632419450</v>
      </c>
      <c r="N88" s="1">
        <v>30930817800</v>
      </c>
      <c r="O88" s="1">
        <v>35.869999999999997</v>
      </c>
    </row>
    <row r="89" spans="1:15" x14ac:dyDescent="0.25">
      <c r="A89" t="s">
        <v>459</v>
      </c>
      <c r="B89" t="s">
        <v>163</v>
      </c>
      <c r="C89" s="2" t="s">
        <v>162</v>
      </c>
      <c r="D89" s="2" t="s">
        <v>161</v>
      </c>
      <c r="E89" s="1">
        <v>85948000000</v>
      </c>
      <c r="G89" s="1">
        <v>-124507771</v>
      </c>
      <c r="H89" s="1">
        <v>85823492229</v>
      </c>
      <c r="I89" s="1">
        <v>0</v>
      </c>
      <c r="J89" s="1">
        <v>85823492229</v>
      </c>
      <c r="K89" s="1">
        <v>3054403142</v>
      </c>
      <c r="L89" s="1">
        <v>68822038130</v>
      </c>
      <c r="M89" s="1">
        <v>6572839786</v>
      </c>
      <c r="N89" s="1">
        <v>30619420056</v>
      </c>
      <c r="O89" s="1">
        <v>35.68</v>
      </c>
    </row>
    <row r="90" spans="1:15" x14ac:dyDescent="0.25">
      <c r="A90" t="s">
        <v>459</v>
      </c>
      <c r="B90" t="s">
        <v>160</v>
      </c>
      <c r="C90" s="2" t="s">
        <v>159</v>
      </c>
      <c r="D90" s="2" t="s">
        <v>158</v>
      </c>
      <c r="E90" s="1">
        <v>85948000000</v>
      </c>
      <c r="G90" s="1">
        <v>-124507771</v>
      </c>
      <c r="H90" s="1">
        <v>85823492229</v>
      </c>
      <c r="I90" s="1">
        <v>0</v>
      </c>
      <c r="J90" s="1">
        <v>85823492229</v>
      </c>
      <c r="K90" s="1">
        <v>3054403142</v>
      </c>
      <c r="L90" s="1">
        <v>68822038130</v>
      </c>
      <c r="M90" s="1">
        <v>6572839786</v>
      </c>
      <c r="N90" s="1">
        <v>30619420056</v>
      </c>
      <c r="O90" s="1">
        <v>35.68</v>
      </c>
    </row>
    <row r="91" spans="1:15" x14ac:dyDescent="0.25">
      <c r="A91" t="s">
        <v>459</v>
      </c>
      <c r="B91" t="s">
        <v>398</v>
      </c>
      <c r="C91" s="2" t="s">
        <v>397</v>
      </c>
      <c r="D91" s="2" t="s">
        <v>396</v>
      </c>
      <c r="E91" s="1">
        <v>16611469000</v>
      </c>
      <c r="G91" s="1">
        <v>-4084255</v>
      </c>
      <c r="H91" s="1">
        <v>16607384745</v>
      </c>
      <c r="I91" s="1">
        <v>0</v>
      </c>
      <c r="J91" s="1">
        <v>16607384745</v>
      </c>
      <c r="K91" s="1">
        <v>509640026</v>
      </c>
      <c r="L91" s="1">
        <v>12134648562</v>
      </c>
      <c r="M91" s="1">
        <v>1545009369</v>
      </c>
      <c r="N91" s="1">
        <v>3842203382.6700001</v>
      </c>
      <c r="O91" s="1">
        <v>23.14</v>
      </c>
    </row>
    <row r="92" spans="1:15" x14ac:dyDescent="0.25">
      <c r="A92" t="s">
        <v>459</v>
      </c>
      <c r="B92" t="s">
        <v>605</v>
      </c>
      <c r="C92" s="2" t="s">
        <v>604</v>
      </c>
      <c r="D92" s="2" t="s">
        <v>603</v>
      </c>
      <c r="E92" s="1">
        <v>2112706000</v>
      </c>
      <c r="G92" s="1">
        <v>0</v>
      </c>
      <c r="H92" s="1">
        <v>2112706000</v>
      </c>
      <c r="I92" s="1">
        <v>0</v>
      </c>
      <c r="J92" s="1">
        <v>2112706000</v>
      </c>
      <c r="K92" s="1">
        <v>155908003</v>
      </c>
      <c r="L92" s="1">
        <v>1528860327</v>
      </c>
      <c r="M92" s="1">
        <v>132518630</v>
      </c>
      <c r="N92" s="1">
        <v>529971115</v>
      </c>
      <c r="O92" s="1">
        <v>25.08</v>
      </c>
    </row>
    <row r="93" spans="1:15" x14ac:dyDescent="0.25">
      <c r="A93" t="s">
        <v>459</v>
      </c>
      <c r="B93" t="s">
        <v>602</v>
      </c>
      <c r="C93" s="2" t="s">
        <v>601</v>
      </c>
      <c r="D93" s="2" t="s">
        <v>600</v>
      </c>
      <c r="E93" s="1">
        <v>1130706000</v>
      </c>
      <c r="G93" s="1">
        <v>0</v>
      </c>
      <c r="H93" s="1">
        <v>1130706000</v>
      </c>
      <c r="I93" s="1">
        <v>0</v>
      </c>
      <c r="J93" s="1">
        <v>1130706000</v>
      </c>
      <c r="K93" s="1">
        <v>52108000</v>
      </c>
      <c r="L93" s="1">
        <v>784506324</v>
      </c>
      <c r="M93" s="1">
        <v>53789333</v>
      </c>
      <c r="N93" s="1">
        <v>239922901</v>
      </c>
      <c r="O93" s="1">
        <v>21.22</v>
      </c>
    </row>
    <row r="94" spans="1:15" x14ac:dyDescent="0.25">
      <c r="A94" t="s">
        <v>459</v>
      </c>
      <c r="B94" t="s">
        <v>599</v>
      </c>
      <c r="C94" s="2" t="s">
        <v>598</v>
      </c>
      <c r="D94" s="2" t="s">
        <v>597</v>
      </c>
      <c r="E94" s="1">
        <v>1130706000</v>
      </c>
      <c r="G94" s="1">
        <v>0</v>
      </c>
      <c r="H94" s="1">
        <v>1130706000</v>
      </c>
      <c r="I94" s="1">
        <v>0</v>
      </c>
      <c r="J94" s="1">
        <v>1130706000</v>
      </c>
      <c r="K94" s="1">
        <v>52108000</v>
      </c>
      <c r="L94" s="1">
        <v>784506324</v>
      </c>
      <c r="M94" s="1">
        <v>53789333</v>
      </c>
      <c r="N94" s="1">
        <v>239922901</v>
      </c>
      <c r="O94" s="1">
        <v>21.22</v>
      </c>
    </row>
    <row r="95" spans="1:15" x14ac:dyDescent="0.25">
      <c r="A95" t="s">
        <v>459</v>
      </c>
      <c r="B95" t="s">
        <v>596</v>
      </c>
      <c r="C95" s="2" t="s">
        <v>595</v>
      </c>
      <c r="D95" s="2" t="s">
        <v>594</v>
      </c>
      <c r="E95" s="1">
        <v>982000000</v>
      </c>
      <c r="G95" s="1">
        <v>0</v>
      </c>
      <c r="H95" s="1">
        <v>982000000</v>
      </c>
      <c r="I95" s="1">
        <v>0</v>
      </c>
      <c r="J95" s="1">
        <v>982000000</v>
      </c>
      <c r="K95" s="1">
        <v>103800003</v>
      </c>
      <c r="L95" s="1">
        <v>744354003</v>
      </c>
      <c r="M95" s="1">
        <v>78729297</v>
      </c>
      <c r="N95" s="1">
        <v>290048214</v>
      </c>
      <c r="O95" s="1">
        <v>29.54</v>
      </c>
    </row>
    <row r="96" spans="1:15" x14ac:dyDescent="0.25">
      <c r="A96" t="s">
        <v>459</v>
      </c>
      <c r="B96" t="s">
        <v>593</v>
      </c>
      <c r="C96" s="2" t="s">
        <v>592</v>
      </c>
      <c r="D96" s="2" t="s">
        <v>591</v>
      </c>
      <c r="E96" s="1">
        <v>982000000</v>
      </c>
      <c r="G96" s="1">
        <v>0</v>
      </c>
      <c r="H96" s="1">
        <v>982000000</v>
      </c>
      <c r="I96" s="1">
        <v>0</v>
      </c>
      <c r="J96" s="1">
        <v>982000000</v>
      </c>
      <c r="K96" s="1">
        <v>103800003</v>
      </c>
      <c r="L96" s="1">
        <v>744354003</v>
      </c>
      <c r="M96" s="1">
        <v>78729297</v>
      </c>
      <c r="N96" s="1">
        <v>290048214</v>
      </c>
      <c r="O96" s="1">
        <v>29.54</v>
      </c>
    </row>
    <row r="97" spans="1:15" x14ac:dyDescent="0.25">
      <c r="A97" t="s">
        <v>459</v>
      </c>
      <c r="B97" t="s">
        <v>590</v>
      </c>
      <c r="C97" s="2" t="s">
        <v>589</v>
      </c>
      <c r="D97" s="2" t="s">
        <v>588</v>
      </c>
      <c r="E97" s="1">
        <v>14498763000</v>
      </c>
      <c r="G97" s="1">
        <v>-4084255</v>
      </c>
      <c r="H97" s="1">
        <v>14494678745</v>
      </c>
      <c r="I97" s="1">
        <v>0</v>
      </c>
      <c r="J97" s="1">
        <v>14494678745</v>
      </c>
      <c r="K97" s="1">
        <v>353732023</v>
      </c>
      <c r="L97" s="1">
        <v>10605788235</v>
      </c>
      <c r="M97" s="1">
        <v>1412490739</v>
      </c>
      <c r="N97" s="1">
        <v>3312232267.6700001</v>
      </c>
      <c r="O97" s="1">
        <v>22.85</v>
      </c>
    </row>
    <row r="98" spans="1:15" x14ac:dyDescent="0.25">
      <c r="A98" t="s">
        <v>459</v>
      </c>
      <c r="B98" t="s">
        <v>587</v>
      </c>
      <c r="C98" s="2" t="s">
        <v>586</v>
      </c>
      <c r="D98" s="2" t="s">
        <v>585</v>
      </c>
      <c r="E98" s="1">
        <v>6067000000</v>
      </c>
      <c r="G98" s="1">
        <v>0</v>
      </c>
      <c r="H98" s="1">
        <v>6067000000</v>
      </c>
      <c r="I98" s="1">
        <v>0</v>
      </c>
      <c r="J98" s="1">
        <v>6067000000</v>
      </c>
      <c r="K98" s="1">
        <v>288739356</v>
      </c>
      <c r="L98" s="1">
        <v>3351440188</v>
      </c>
      <c r="M98" s="1">
        <v>311769478</v>
      </c>
      <c r="N98" s="1">
        <v>1341441509.6700001</v>
      </c>
      <c r="O98" s="1">
        <v>22.11</v>
      </c>
    </row>
    <row r="99" spans="1:15" x14ac:dyDescent="0.25">
      <c r="A99" t="s">
        <v>459</v>
      </c>
      <c r="B99" t="s">
        <v>584</v>
      </c>
      <c r="C99" s="2" t="s">
        <v>583</v>
      </c>
      <c r="D99" s="2" t="s">
        <v>582</v>
      </c>
      <c r="E99" s="1">
        <v>1918000000</v>
      </c>
      <c r="G99" s="1">
        <v>0</v>
      </c>
      <c r="H99" s="1">
        <v>1918000000</v>
      </c>
      <c r="I99" s="1">
        <v>0</v>
      </c>
      <c r="J99" s="1">
        <v>1918000000</v>
      </c>
      <c r="K99" s="1">
        <v>56000000</v>
      </c>
      <c r="L99" s="1">
        <v>610786000</v>
      </c>
      <c r="M99" s="1">
        <v>49801614</v>
      </c>
      <c r="N99" s="1">
        <v>261851615</v>
      </c>
      <c r="O99" s="1">
        <v>13.65</v>
      </c>
    </row>
    <row r="100" spans="1:15" x14ac:dyDescent="0.25">
      <c r="A100" t="s">
        <v>459</v>
      </c>
      <c r="B100" t="s">
        <v>581</v>
      </c>
      <c r="C100" s="2" t="s">
        <v>580</v>
      </c>
      <c r="D100" s="2" t="s">
        <v>579</v>
      </c>
      <c r="E100" s="1">
        <v>4149000000</v>
      </c>
      <c r="G100" s="1">
        <v>0</v>
      </c>
      <c r="H100" s="1">
        <v>4149000000</v>
      </c>
      <c r="I100" s="1">
        <v>0</v>
      </c>
      <c r="J100" s="1">
        <v>4149000000</v>
      </c>
      <c r="K100" s="1">
        <v>232739356</v>
      </c>
      <c r="L100" s="1">
        <v>2740654188</v>
      </c>
      <c r="M100" s="1">
        <v>261967864</v>
      </c>
      <c r="N100" s="1">
        <v>1079589894.6700001</v>
      </c>
      <c r="O100" s="1">
        <v>26.02</v>
      </c>
    </row>
    <row r="101" spans="1:15" x14ac:dyDescent="0.25">
      <c r="A101" t="s">
        <v>459</v>
      </c>
      <c r="B101" t="s">
        <v>578</v>
      </c>
      <c r="C101" s="2" t="s">
        <v>577</v>
      </c>
      <c r="D101" s="2" t="s">
        <v>576</v>
      </c>
      <c r="E101" s="1">
        <v>840942000</v>
      </c>
      <c r="G101" s="1">
        <v>0</v>
      </c>
      <c r="H101" s="1">
        <v>840942000</v>
      </c>
      <c r="I101" s="1">
        <v>0</v>
      </c>
      <c r="J101" s="1">
        <v>840942000</v>
      </c>
      <c r="K101" s="1">
        <v>26938000</v>
      </c>
      <c r="L101" s="1">
        <v>661800000</v>
      </c>
      <c r="M101" s="1">
        <v>75966667</v>
      </c>
      <c r="N101" s="1">
        <v>178550000</v>
      </c>
      <c r="O101" s="1">
        <v>21.23</v>
      </c>
    </row>
    <row r="102" spans="1:15" x14ac:dyDescent="0.25">
      <c r="A102" t="s">
        <v>459</v>
      </c>
      <c r="B102" t="s">
        <v>575</v>
      </c>
      <c r="C102" s="2" t="s">
        <v>574</v>
      </c>
      <c r="D102" s="2" t="s">
        <v>573</v>
      </c>
      <c r="E102" s="1">
        <v>840942000</v>
      </c>
      <c r="G102" s="1">
        <v>0</v>
      </c>
      <c r="H102" s="1">
        <v>840942000</v>
      </c>
      <c r="I102" s="1">
        <v>0</v>
      </c>
      <c r="J102" s="1">
        <v>840942000</v>
      </c>
      <c r="K102" s="1">
        <v>26938000</v>
      </c>
      <c r="L102" s="1">
        <v>661800000</v>
      </c>
      <c r="M102" s="1">
        <v>75966667</v>
      </c>
      <c r="N102" s="1">
        <v>178550000</v>
      </c>
      <c r="O102" s="1">
        <v>21.23</v>
      </c>
    </row>
    <row r="103" spans="1:15" x14ac:dyDescent="0.25">
      <c r="A103" t="s">
        <v>459</v>
      </c>
      <c r="B103" t="s">
        <v>572</v>
      </c>
      <c r="C103" s="2" t="s">
        <v>571</v>
      </c>
      <c r="D103" s="2" t="s">
        <v>570</v>
      </c>
      <c r="E103" s="1">
        <v>2729409000</v>
      </c>
      <c r="G103" s="1">
        <v>0</v>
      </c>
      <c r="H103" s="1">
        <v>2729409000</v>
      </c>
      <c r="I103" s="1">
        <v>0</v>
      </c>
      <c r="J103" s="1">
        <v>2729409000</v>
      </c>
      <c r="K103" s="1">
        <v>-5553333</v>
      </c>
      <c r="L103" s="1">
        <v>2563050000</v>
      </c>
      <c r="M103" s="1">
        <v>282646349</v>
      </c>
      <c r="N103" s="1">
        <v>713036341</v>
      </c>
      <c r="O103" s="1">
        <v>26.12</v>
      </c>
    </row>
    <row r="104" spans="1:15" x14ac:dyDescent="0.25">
      <c r="A104" t="s">
        <v>459</v>
      </c>
      <c r="B104" t="s">
        <v>569</v>
      </c>
      <c r="C104" s="2" t="s">
        <v>568</v>
      </c>
      <c r="D104" s="2" t="s">
        <v>567</v>
      </c>
      <c r="E104" s="1">
        <v>2729409000</v>
      </c>
      <c r="G104" s="1">
        <v>0</v>
      </c>
      <c r="H104" s="1">
        <v>2729409000</v>
      </c>
      <c r="I104" s="1">
        <v>0</v>
      </c>
      <c r="J104" s="1">
        <v>2729409000</v>
      </c>
      <c r="K104" s="1">
        <v>-5553333</v>
      </c>
      <c r="L104" s="1">
        <v>2563050000</v>
      </c>
      <c r="M104" s="1">
        <v>282646349</v>
      </c>
      <c r="N104" s="1">
        <v>713036341</v>
      </c>
      <c r="O104" s="1">
        <v>26.12</v>
      </c>
    </row>
    <row r="105" spans="1:15" x14ac:dyDescent="0.25">
      <c r="A105" t="s">
        <v>459</v>
      </c>
      <c r="B105" t="s">
        <v>566</v>
      </c>
      <c r="C105" s="2" t="s">
        <v>565</v>
      </c>
      <c r="D105" s="2" t="s">
        <v>564</v>
      </c>
      <c r="E105" s="1">
        <v>2100000000</v>
      </c>
      <c r="G105" s="1">
        <v>0</v>
      </c>
      <c r="H105" s="1">
        <v>2100000000</v>
      </c>
      <c r="I105" s="1">
        <v>0</v>
      </c>
      <c r="J105" s="1">
        <v>2100000000</v>
      </c>
      <c r="K105" s="1">
        <v>0</v>
      </c>
      <c r="L105" s="1">
        <v>1859468500</v>
      </c>
      <c r="M105" s="1">
        <v>365594400</v>
      </c>
      <c r="N105" s="1">
        <v>431751058</v>
      </c>
      <c r="O105" s="1">
        <v>20.56</v>
      </c>
    </row>
    <row r="106" spans="1:15" x14ac:dyDescent="0.25">
      <c r="A106" t="s">
        <v>459</v>
      </c>
      <c r="B106" t="s">
        <v>563</v>
      </c>
      <c r="C106" s="2" t="s">
        <v>562</v>
      </c>
      <c r="D106" s="2" t="s">
        <v>561</v>
      </c>
      <c r="E106" s="1">
        <v>2100000000</v>
      </c>
      <c r="G106" s="1">
        <v>0</v>
      </c>
      <c r="H106" s="1">
        <v>2100000000</v>
      </c>
      <c r="I106" s="1">
        <v>0</v>
      </c>
      <c r="J106" s="1">
        <v>2100000000</v>
      </c>
      <c r="K106" s="1">
        <v>0</v>
      </c>
      <c r="L106" s="1">
        <v>1859468500</v>
      </c>
      <c r="M106" s="1">
        <v>365594400</v>
      </c>
      <c r="N106" s="1">
        <v>431751058</v>
      </c>
      <c r="O106" s="1">
        <v>20.56</v>
      </c>
    </row>
    <row r="107" spans="1:15" x14ac:dyDescent="0.25">
      <c r="A107" t="s">
        <v>459</v>
      </c>
      <c r="B107" t="s">
        <v>560</v>
      </c>
      <c r="C107" s="2" t="s">
        <v>559</v>
      </c>
      <c r="D107" s="2" t="s">
        <v>558</v>
      </c>
      <c r="E107" s="1">
        <v>2761412000</v>
      </c>
      <c r="G107" s="1">
        <v>-4084255</v>
      </c>
      <c r="H107" s="1">
        <v>2757327745</v>
      </c>
      <c r="I107" s="1">
        <v>0</v>
      </c>
      <c r="J107" s="1">
        <v>2757327745</v>
      </c>
      <c r="K107" s="1">
        <v>43608000</v>
      </c>
      <c r="L107" s="1">
        <v>2170029547</v>
      </c>
      <c r="M107" s="1">
        <v>376513845</v>
      </c>
      <c r="N107" s="1">
        <v>647453359</v>
      </c>
      <c r="O107" s="1">
        <v>23.48</v>
      </c>
    </row>
    <row r="108" spans="1:15" x14ac:dyDescent="0.25">
      <c r="A108" t="s">
        <v>459</v>
      </c>
      <c r="B108" t="s">
        <v>557</v>
      </c>
      <c r="C108" s="2" t="s">
        <v>556</v>
      </c>
      <c r="D108" s="2" t="s">
        <v>555</v>
      </c>
      <c r="E108" s="1">
        <v>2761412000</v>
      </c>
      <c r="G108" s="1">
        <v>-4084255</v>
      </c>
      <c r="H108" s="1">
        <v>2757327745</v>
      </c>
      <c r="I108" s="1">
        <v>0</v>
      </c>
      <c r="J108" s="1">
        <v>2757327745</v>
      </c>
      <c r="K108" s="1">
        <v>43608000</v>
      </c>
      <c r="L108" s="1">
        <v>2170029547</v>
      </c>
      <c r="M108" s="1">
        <v>376513845</v>
      </c>
      <c r="N108" s="1">
        <v>647453359</v>
      </c>
      <c r="O108" s="1">
        <v>23.48</v>
      </c>
    </row>
    <row r="109" spans="1:15" x14ac:dyDescent="0.25">
      <c r="A109" t="s">
        <v>459</v>
      </c>
      <c r="B109" t="s">
        <v>157</v>
      </c>
      <c r="C109" s="2" t="s">
        <v>156</v>
      </c>
      <c r="D109" s="2" t="s">
        <v>155</v>
      </c>
      <c r="E109" s="1">
        <v>69336531000</v>
      </c>
      <c r="G109" s="1">
        <v>-120423516</v>
      </c>
      <c r="H109" s="1">
        <v>69216107484</v>
      </c>
      <c r="I109" s="1">
        <v>0</v>
      </c>
      <c r="J109" s="1">
        <v>69216107484</v>
      </c>
      <c r="K109" s="1">
        <v>2544763116</v>
      </c>
      <c r="L109" s="1">
        <v>56687389568</v>
      </c>
      <c r="M109" s="1">
        <v>5027830417</v>
      </c>
      <c r="N109" s="1">
        <v>26777216673.330002</v>
      </c>
      <c r="O109" s="1">
        <v>38.69</v>
      </c>
    </row>
    <row r="110" spans="1:15" x14ac:dyDescent="0.25">
      <c r="A110" t="s">
        <v>459</v>
      </c>
      <c r="B110" t="s">
        <v>554</v>
      </c>
      <c r="C110" s="2" t="s">
        <v>553</v>
      </c>
      <c r="D110" s="2" t="s">
        <v>552</v>
      </c>
      <c r="E110" s="1">
        <v>5359730000</v>
      </c>
      <c r="G110" s="1">
        <v>0</v>
      </c>
      <c r="H110" s="1">
        <v>5359730000</v>
      </c>
      <c r="I110" s="1">
        <v>0</v>
      </c>
      <c r="J110" s="1">
        <v>5359730000</v>
      </c>
      <c r="K110" s="1">
        <v>13166667</v>
      </c>
      <c r="L110" s="1">
        <v>4993375292</v>
      </c>
      <c r="M110" s="1">
        <v>628512742</v>
      </c>
      <c r="N110" s="1">
        <v>3232435829</v>
      </c>
      <c r="O110" s="1">
        <v>60.31</v>
      </c>
    </row>
    <row r="111" spans="1:15" x14ac:dyDescent="0.25">
      <c r="A111" t="s">
        <v>459</v>
      </c>
      <c r="B111" t="s">
        <v>551</v>
      </c>
      <c r="C111" s="2" t="s">
        <v>550</v>
      </c>
      <c r="D111" s="2" t="s">
        <v>549</v>
      </c>
      <c r="E111" s="1">
        <v>5359730000</v>
      </c>
      <c r="G111" s="1">
        <v>0</v>
      </c>
      <c r="H111" s="1">
        <v>5359730000</v>
      </c>
      <c r="I111" s="1">
        <v>0</v>
      </c>
      <c r="J111" s="1">
        <v>5359730000</v>
      </c>
      <c r="K111" s="1">
        <v>13166667</v>
      </c>
      <c r="L111" s="1">
        <v>4993375292</v>
      </c>
      <c r="M111" s="1">
        <v>628512742</v>
      </c>
      <c r="N111" s="1">
        <v>3232435829</v>
      </c>
      <c r="O111" s="1">
        <v>60.31</v>
      </c>
    </row>
    <row r="112" spans="1:15" x14ac:dyDescent="0.25">
      <c r="A112" t="s">
        <v>459</v>
      </c>
      <c r="B112" t="s">
        <v>548</v>
      </c>
      <c r="C112" s="2" t="s">
        <v>547</v>
      </c>
      <c r="D112" s="2" t="s">
        <v>546</v>
      </c>
      <c r="E112" s="1">
        <v>5209730000</v>
      </c>
      <c r="G112" s="1">
        <v>116000000</v>
      </c>
      <c r="H112" s="1">
        <v>5325730000</v>
      </c>
      <c r="I112" s="1">
        <v>0</v>
      </c>
      <c r="J112" s="1">
        <v>5325730000</v>
      </c>
      <c r="K112" s="1">
        <v>13166667</v>
      </c>
      <c r="L112" s="1">
        <v>4993375292</v>
      </c>
      <c r="M112" s="1">
        <v>628512742</v>
      </c>
      <c r="N112" s="1">
        <v>3232435829</v>
      </c>
      <c r="O112" s="1">
        <v>60.69</v>
      </c>
    </row>
    <row r="113" spans="1:15" x14ac:dyDescent="0.25">
      <c r="A113" t="s">
        <v>459</v>
      </c>
      <c r="B113" t="s">
        <v>545</v>
      </c>
      <c r="C113" s="2" t="s">
        <v>544</v>
      </c>
      <c r="D113" s="2" t="s">
        <v>543</v>
      </c>
      <c r="E113" s="1">
        <v>150000000</v>
      </c>
      <c r="G113" s="1">
        <v>-116000000</v>
      </c>
      <c r="H113" s="1">
        <v>34000000</v>
      </c>
      <c r="I113" s="1">
        <v>0</v>
      </c>
      <c r="J113" s="1">
        <v>34000000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</row>
    <row r="114" spans="1:15" x14ac:dyDescent="0.25">
      <c r="A114" t="s">
        <v>459</v>
      </c>
      <c r="B114" t="s">
        <v>154</v>
      </c>
      <c r="C114" s="2" t="s">
        <v>153</v>
      </c>
      <c r="D114" s="2" t="s">
        <v>152</v>
      </c>
      <c r="E114" s="1">
        <v>315353000</v>
      </c>
      <c r="G114" s="1">
        <v>0</v>
      </c>
      <c r="H114" s="1">
        <v>315353000</v>
      </c>
      <c r="I114" s="1">
        <v>0</v>
      </c>
      <c r="J114" s="1">
        <v>315353000</v>
      </c>
      <c r="K114" s="1">
        <v>0</v>
      </c>
      <c r="L114" s="1">
        <v>190000000</v>
      </c>
      <c r="M114" s="1">
        <v>25250000</v>
      </c>
      <c r="N114" s="1">
        <v>96750000</v>
      </c>
      <c r="O114" s="1">
        <v>30.68</v>
      </c>
    </row>
    <row r="115" spans="1:15" x14ac:dyDescent="0.25">
      <c r="A115" t="s">
        <v>459</v>
      </c>
      <c r="B115" t="s">
        <v>542</v>
      </c>
      <c r="C115" s="2" t="s">
        <v>541</v>
      </c>
      <c r="D115" s="2" t="s">
        <v>540</v>
      </c>
      <c r="E115" s="1">
        <v>315353000</v>
      </c>
      <c r="G115" s="1">
        <v>0</v>
      </c>
      <c r="H115" s="1">
        <v>315353000</v>
      </c>
      <c r="I115" s="1">
        <v>0</v>
      </c>
      <c r="J115" s="1">
        <v>315353000</v>
      </c>
      <c r="K115" s="1">
        <v>0</v>
      </c>
      <c r="L115" s="1">
        <v>190000000</v>
      </c>
      <c r="M115" s="1">
        <v>25250000</v>
      </c>
      <c r="N115" s="1">
        <v>96750000</v>
      </c>
      <c r="O115" s="1">
        <v>30.68</v>
      </c>
    </row>
    <row r="116" spans="1:15" x14ac:dyDescent="0.25">
      <c r="A116" t="s">
        <v>459</v>
      </c>
      <c r="B116" t="s">
        <v>539</v>
      </c>
      <c r="C116" s="2" t="s">
        <v>538</v>
      </c>
      <c r="D116" s="2" t="s">
        <v>537</v>
      </c>
      <c r="E116" s="1">
        <v>229000000</v>
      </c>
      <c r="G116" s="1">
        <v>0</v>
      </c>
      <c r="H116" s="1">
        <v>229000000</v>
      </c>
      <c r="I116" s="1">
        <v>0</v>
      </c>
      <c r="J116" s="1">
        <v>229000000</v>
      </c>
      <c r="K116" s="1">
        <v>0</v>
      </c>
      <c r="L116" s="1">
        <v>138000000</v>
      </c>
      <c r="M116" s="1">
        <v>22750000</v>
      </c>
      <c r="N116" s="1">
        <v>78666667</v>
      </c>
      <c r="O116" s="1">
        <v>34.35</v>
      </c>
    </row>
    <row r="117" spans="1:15" x14ac:dyDescent="0.25">
      <c r="A117" t="s">
        <v>459</v>
      </c>
      <c r="B117" t="s">
        <v>536</v>
      </c>
      <c r="C117" s="2" t="s">
        <v>535</v>
      </c>
      <c r="D117" s="2" t="s">
        <v>534</v>
      </c>
      <c r="E117" s="1">
        <v>86353000</v>
      </c>
      <c r="G117" s="1">
        <v>0</v>
      </c>
      <c r="H117" s="1">
        <v>86353000</v>
      </c>
      <c r="I117" s="1">
        <v>0</v>
      </c>
      <c r="J117" s="1">
        <v>86353000</v>
      </c>
      <c r="K117" s="1">
        <v>0</v>
      </c>
      <c r="L117" s="1">
        <v>52000000</v>
      </c>
      <c r="M117" s="1">
        <v>2500000</v>
      </c>
      <c r="N117" s="1">
        <v>18083333</v>
      </c>
      <c r="O117" s="1">
        <v>20.94</v>
      </c>
    </row>
    <row r="118" spans="1:15" x14ac:dyDescent="0.25">
      <c r="A118" t="s">
        <v>459</v>
      </c>
      <c r="B118" t="s">
        <v>533</v>
      </c>
      <c r="C118" s="2" t="s">
        <v>532</v>
      </c>
      <c r="D118" s="2" t="s">
        <v>531</v>
      </c>
      <c r="E118" s="1">
        <v>48511966000</v>
      </c>
      <c r="G118" s="1">
        <v>-450050911</v>
      </c>
      <c r="H118" s="1">
        <v>48061915089</v>
      </c>
      <c r="I118" s="1">
        <v>0</v>
      </c>
      <c r="J118" s="1">
        <v>48061915089</v>
      </c>
      <c r="K118" s="1">
        <v>1353567038</v>
      </c>
      <c r="L118" s="1">
        <v>38131259487</v>
      </c>
      <c r="M118" s="1">
        <v>2987522799</v>
      </c>
      <c r="N118" s="1">
        <v>16261070958</v>
      </c>
      <c r="O118" s="1">
        <v>33.83</v>
      </c>
    </row>
    <row r="119" spans="1:15" x14ac:dyDescent="0.25">
      <c r="A119" t="s">
        <v>459</v>
      </c>
      <c r="B119" t="s">
        <v>530</v>
      </c>
      <c r="C119" s="2" t="s">
        <v>529</v>
      </c>
      <c r="D119" s="2" t="s">
        <v>528</v>
      </c>
      <c r="E119" s="1">
        <v>41318696000</v>
      </c>
      <c r="G119" s="1">
        <v>-410000000</v>
      </c>
      <c r="H119" s="1">
        <v>40908696000</v>
      </c>
      <c r="I119" s="1">
        <v>0</v>
      </c>
      <c r="J119" s="1">
        <v>40908696000</v>
      </c>
      <c r="K119" s="1">
        <v>993302714</v>
      </c>
      <c r="L119" s="1">
        <v>32336762481</v>
      </c>
      <c r="M119" s="1">
        <v>2094440216</v>
      </c>
      <c r="N119" s="1">
        <v>13510825927</v>
      </c>
      <c r="O119" s="1">
        <v>33.03</v>
      </c>
    </row>
    <row r="120" spans="1:15" x14ac:dyDescent="0.25">
      <c r="A120" t="s">
        <v>459</v>
      </c>
      <c r="B120" t="s">
        <v>527</v>
      </c>
      <c r="C120" s="2" t="s">
        <v>526</v>
      </c>
      <c r="D120" s="2" t="s">
        <v>525</v>
      </c>
      <c r="E120" s="1">
        <v>39318696000</v>
      </c>
      <c r="G120" s="1">
        <v>-410000000</v>
      </c>
      <c r="H120" s="1">
        <v>38908696000</v>
      </c>
      <c r="I120" s="1">
        <v>0</v>
      </c>
      <c r="J120" s="1">
        <v>38908696000</v>
      </c>
      <c r="K120" s="1">
        <v>928302714</v>
      </c>
      <c r="L120" s="1">
        <v>30414010281</v>
      </c>
      <c r="M120" s="1">
        <v>1926588016</v>
      </c>
      <c r="N120" s="1">
        <v>12492550393</v>
      </c>
      <c r="O120" s="1">
        <v>32.11</v>
      </c>
    </row>
    <row r="121" spans="1:15" x14ac:dyDescent="0.25">
      <c r="A121" t="s">
        <v>459</v>
      </c>
      <c r="B121" t="s">
        <v>524</v>
      </c>
      <c r="C121" s="2" t="s">
        <v>523</v>
      </c>
      <c r="D121" s="2" t="s">
        <v>522</v>
      </c>
      <c r="E121" s="1">
        <v>2000000000</v>
      </c>
      <c r="G121" s="1">
        <v>0</v>
      </c>
      <c r="H121" s="1">
        <v>2000000000</v>
      </c>
      <c r="I121" s="1">
        <v>0</v>
      </c>
      <c r="J121" s="1">
        <v>2000000000</v>
      </c>
      <c r="K121" s="1">
        <v>65000000</v>
      </c>
      <c r="L121" s="1">
        <v>1922752200</v>
      </c>
      <c r="M121" s="1">
        <v>167852200</v>
      </c>
      <c r="N121" s="1">
        <v>1018275534</v>
      </c>
      <c r="O121" s="1">
        <v>50.91</v>
      </c>
    </row>
    <row r="122" spans="1:15" x14ac:dyDescent="0.25">
      <c r="A122" t="s">
        <v>459</v>
      </c>
      <c r="B122" t="s">
        <v>521</v>
      </c>
      <c r="C122" s="2" t="s">
        <v>520</v>
      </c>
      <c r="D122" s="2" t="s">
        <v>519</v>
      </c>
      <c r="E122" s="1">
        <v>5653029000</v>
      </c>
      <c r="G122" s="1">
        <v>-283057616</v>
      </c>
      <c r="H122" s="1">
        <v>5369971384</v>
      </c>
      <c r="I122" s="1">
        <v>0</v>
      </c>
      <c r="J122" s="1">
        <v>5369971384</v>
      </c>
      <c r="K122" s="1">
        <v>320084324</v>
      </c>
      <c r="L122" s="1" t="s">
        <v>515</v>
      </c>
      <c r="M122" s="1">
        <v>684594364</v>
      </c>
      <c r="N122" s="1" t="s">
        <v>514</v>
      </c>
      <c r="O122" s="1">
        <v>9.5299999999999994</v>
      </c>
    </row>
    <row r="123" spans="1:15" x14ac:dyDescent="0.25">
      <c r="A123" t="s">
        <v>459</v>
      </c>
      <c r="B123" t="s">
        <v>518</v>
      </c>
      <c r="C123" s="2" t="s">
        <v>517</v>
      </c>
      <c r="D123" s="2" t="s">
        <v>516</v>
      </c>
      <c r="E123" s="1">
        <v>5653029000</v>
      </c>
      <c r="G123" s="1">
        <v>-283057616</v>
      </c>
      <c r="H123" s="1">
        <v>5369971384</v>
      </c>
      <c r="I123" s="1">
        <v>0</v>
      </c>
      <c r="J123" s="1">
        <v>5369971384</v>
      </c>
      <c r="K123" s="1">
        <v>320084324</v>
      </c>
      <c r="L123" s="1" t="s">
        <v>515</v>
      </c>
      <c r="M123" s="1">
        <v>684594364</v>
      </c>
      <c r="N123" s="1" t="s">
        <v>514</v>
      </c>
      <c r="O123" s="1">
        <v>9.5299999999999994</v>
      </c>
    </row>
    <row r="124" spans="1:15" x14ac:dyDescent="0.25">
      <c r="A124" t="s">
        <v>459</v>
      </c>
      <c r="B124" t="s">
        <v>513</v>
      </c>
      <c r="C124" s="2" t="s">
        <v>512</v>
      </c>
      <c r="D124" s="2" t="s">
        <v>511</v>
      </c>
      <c r="E124" s="1">
        <v>1540241000</v>
      </c>
      <c r="G124" s="1">
        <v>243006705</v>
      </c>
      <c r="H124" s="1">
        <v>1783247705</v>
      </c>
      <c r="I124" s="1">
        <v>0</v>
      </c>
      <c r="J124" s="1">
        <v>1783247705</v>
      </c>
      <c r="K124" s="1">
        <v>40180000</v>
      </c>
      <c r="L124" s="1">
        <v>1359500000</v>
      </c>
      <c r="M124" s="1">
        <v>208488219</v>
      </c>
      <c r="N124" s="1">
        <v>627592419</v>
      </c>
      <c r="O124" s="1">
        <v>35.19</v>
      </c>
    </row>
    <row r="125" spans="1:15" x14ac:dyDescent="0.25">
      <c r="A125" t="s">
        <v>459</v>
      </c>
      <c r="B125" t="s">
        <v>510</v>
      </c>
      <c r="C125" s="2" t="s">
        <v>509</v>
      </c>
      <c r="D125" s="2" t="s">
        <v>508</v>
      </c>
      <c r="E125" s="1">
        <v>1540241000</v>
      </c>
      <c r="G125" s="1">
        <v>243006705</v>
      </c>
      <c r="H125" s="1">
        <v>1783247705</v>
      </c>
      <c r="I125" s="1">
        <v>0</v>
      </c>
      <c r="J125" s="1">
        <v>1783247705</v>
      </c>
      <c r="K125" s="1">
        <v>40180000</v>
      </c>
      <c r="L125" s="1">
        <v>1359500000</v>
      </c>
      <c r="M125" s="1">
        <v>208488219</v>
      </c>
      <c r="N125" s="1">
        <v>627592419</v>
      </c>
      <c r="O125" s="1">
        <v>35.19</v>
      </c>
    </row>
    <row r="126" spans="1:15" x14ac:dyDescent="0.25">
      <c r="A126" t="s">
        <v>459</v>
      </c>
      <c r="B126" t="s">
        <v>507</v>
      </c>
      <c r="C126" s="2" t="s">
        <v>506</v>
      </c>
      <c r="D126" s="2" t="s">
        <v>505</v>
      </c>
      <c r="E126" s="1">
        <v>2046923000</v>
      </c>
      <c r="G126" s="1">
        <v>132010728</v>
      </c>
      <c r="H126" s="1">
        <v>2178933728</v>
      </c>
      <c r="I126" s="1">
        <v>0</v>
      </c>
      <c r="J126" s="1">
        <v>2178933728</v>
      </c>
      <c r="K126" s="1">
        <v>39250000</v>
      </c>
      <c r="L126" s="1">
        <v>1808966000</v>
      </c>
      <c r="M126" s="1">
        <v>207783333</v>
      </c>
      <c r="N126" s="1">
        <v>1175381668.3299999</v>
      </c>
      <c r="O126" s="1">
        <v>53.94</v>
      </c>
    </row>
    <row r="127" spans="1:15" x14ac:dyDescent="0.25">
      <c r="A127" t="s">
        <v>459</v>
      </c>
      <c r="B127" t="s">
        <v>504</v>
      </c>
      <c r="C127" s="2" t="s">
        <v>503</v>
      </c>
      <c r="D127" s="2" t="s">
        <v>502</v>
      </c>
      <c r="E127" s="1">
        <v>1876766000</v>
      </c>
      <c r="G127" s="1">
        <v>150666817</v>
      </c>
      <c r="H127" s="1">
        <v>2027432817</v>
      </c>
      <c r="I127" s="1">
        <v>0</v>
      </c>
      <c r="J127" s="1">
        <v>2027432817</v>
      </c>
      <c r="K127" s="1">
        <v>39250000</v>
      </c>
      <c r="L127" s="1">
        <v>1688966000</v>
      </c>
      <c r="M127" s="1">
        <v>197783333</v>
      </c>
      <c r="N127" s="1">
        <v>1095381668.3299999</v>
      </c>
      <c r="O127" s="1">
        <v>54.03</v>
      </c>
    </row>
    <row r="128" spans="1:15" x14ac:dyDescent="0.25">
      <c r="A128" t="s">
        <v>459</v>
      </c>
      <c r="B128" t="s">
        <v>501</v>
      </c>
      <c r="C128" s="2" t="s">
        <v>500</v>
      </c>
      <c r="D128" s="2" t="s">
        <v>499</v>
      </c>
      <c r="E128" s="1">
        <v>1876766000</v>
      </c>
      <c r="G128" s="1">
        <v>150666817</v>
      </c>
      <c r="H128" s="1">
        <v>2027432817</v>
      </c>
      <c r="I128" s="1">
        <v>0</v>
      </c>
      <c r="J128" s="1">
        <v>2027432817</v>
      </c>
      <c r="K128" s="1">
        <v>39250000</v>
      </c>
      <c r="L128" s="1">
        <v>1688966000</v>
      </c>
      <c r="M128" s="1">
        <v>197783333</v>
      </c>
      <c r="N128" s="1">
        <v>1095381668.3299999</v>
      </c>
      <c r="O128" s="1">
        <v>54.03</v>
      </c>
    </row>
    <row r="129" spans="1:15" x14ac:dyDescent="0.25">
      <c r="A129" t="s">
        <v>459</v>
      </c>
      <c r="B129" t="s">
        <v>498</v>
      </c>
      <c r="C129" s="2" t="s">
        <v>497</v>
      </c>
      <c r="D129" s="2" t="s">
        <v>496</v>
      </c>
      <c r="E129" s="1">
        <v>170157000</v>
      </c>
      <c r="G129" s="1">
        <v>-18656089</v>
      </c>
      <c r="H129" s="1">
        <v>151500911</v>
      </c>
      <c r="I129" s="1">
        <v>0</v>
      </c>
      <c r="J129" s="1">
        <v>151500911</v>
      </c>
      <c r="K129" s="1">
        <v>0</v>
      </c>
      <c r="L129" s="1">
        <v>120000000</v>
      </c>
      <c r="M129" s="1">
        <v>10000000</v>
      </c>
      <c r="N129" s="1">
        <v>80000000</v>
      </c>
      <c r="O129" s="1">
        <v>52.8</v>
      </c>
    </row>
    <row r="130" spans="1:15" x14ac:dyDescent="0.25">
      <c r="A130" t="s">
        <v>459</v>
      </c>
      <c r="B130" t="s">
        <v>495</v>
      </c>
      <c r="C130" s="2" t="s">
        <v>494</v>
      </c>
      <c r="D130" s="2" t="s">
        <v>493</v>
      </c>
      <c r="E130" s="1">
        <v>170157000</v>
      </c>
      <c r="G130" s="1">
        <v>-18656089</v>
      </c>
      <c r="H130" s="1">
        <v>151500911</v>
      </c>
      <c r="I130" s="1">
        <v>0</v>
      </c>
      <c r="J130" s="1">
        <v>151500911</v>
      </c>
      <c r="K130" s="1">
        <v>0</v>
      </c>
      <c r="L130" s="1">
        <v>120000000</v>
      </c>
      <c r="M130" s="1">
        <v>10000000</v>
      </c>
      <c r="N130" s="1">
        <v>80000000</v>
      </c>
      <c r="O130" s="1">
        <v>52.8</v>
      </c>
    </row>
    <row r="131" spans="1:15" x14ac:dyDescent="0.25">
      <c r="A131" t="s">
        <v>459</v>
      </c>
      <c r="B131" t="s">
        <v>133</v>
      </c>
      <c r="C131" s="2" t="s">
        <v>132</v>
      </c>
      <c r="D131" s="2" t="s">
        <v>131</v>
      </c>
      <c r="E131" s="1">
        <v>9789268000</v>
      </c>
      <c r="G131" s="1">
        <v>-1333333</v>
      </c>
      <c r="H131" s="1">
        <v>9787934667</v>
      </c>
      <c r="I131" s="1">
        <v>0</v>
      </c>
      <c r="J131" s="1">
        <v>9787934667</v>
      </c>
      <c r="K131" s="1">
        <v>396951129</v>
      </c>
      <c r="L131" s="1">
        <v>8700060501</v>
      </c>
      <c r="M131" s="1">
        <v>910126540</v>
      </c>
      <c r="N131" s="1">
        <v>4957506879</v>
      </c>
      <c r="O131" s="1">
        <v>50.65</v>
      </c>
    </row>
    <row r="132" spans="1:15" x14ac:dyDescent="0.25">
      <c r="A132" t="s">
        <v>459</v>
      </c>
      <c r="B132" t="s">
        <v>492</v>
      </c>
      <c r="C132" s="2" t="s">
        <v>491</v>
      </c>
      <c r="D132" s="2" t="s">
        <v>490</v>
      </c>
      <c r="E132" s="1">
        <v>6449984000</v>
      </c>
      <c r="G132" s="1">
        <v>-1333333</v>
      </c>
      <c r="H132" s="1">
        <v>6448650667</v>
      </c>
      <c r="I132" s="1">
        <v>0</v>
      </c>
      <c r="J132" s="1">
        <v>6448650667</v>
      </c>
      <c r="K132" s="1">
        <v>-17300000</v>
      </c>
      <c r="L132" s="1">
        <v>5715393867</v>
      </c>
      <c r="M132" s="1">
        <v>549683334</v>
      </c>
      <c r="N132" s="1">
        <v>3498083605</v>
      </c>
      <c r="O132" s="1">
        <v>54.25</v>
      </c>
    </row>
    <row r="133" spans="1:15" x14ac:dyDescent="0.25">
      <c r="A133" t="s">
        <v>459</v>
      </c>
      <c r="B133" t="s">
        <v>489</v>
      </c>
      <c r="C133" s="2" t="s">
        <v>488</v>
      </c>
      <c r="D133" s="2" t="s">
        <v>487</v>
      </c>
      <c r="E133" s="1">
        <v>5275984000</v>
      </c>
      <c r="G133" s="1">
        <v>0</v>
      </c>
      <c r="H133" s="1">
        <v>5275984000</v>
      </c>
      <c r="I133" s="1">
        <v>0</v>
      </c>
      <c r="J133" s="1">
        <v>5275984000</v>
      </c>
      <c r="K133" s="1">
        <v>-17300000</v>
      </c>
      <c r="L133" s="1">
        <v>4952893867</v>
      </c>
      <c r="M133" s="1">
        <v>482166667</v>
      </c>
      <c r="N133" s="1">
        <v>3030850270</v>
      </c>
      <c r="O133" s="1">
        <v>57.45</v>
      </c>
    </row>
    <row r="134" spans="1:15" x14ac:dyDescent="0.25">
      <c r="A134" t="s">
        <v>459</v>
      </c>
      <c r="B134" t="s">
        <v>486</v>
      </c>
      <c r="C134" s="2" t="s">
        <v>485</v>
      </c>
      <c r="D134" s="2" t="s">
        <v>484</v>
      </c>
      <c r="E134" s="1">
        <v>186000000</v>
      </c>
      <c r="G134" s="1">
        <v>0</v>
      </c>
      <c r="H134" s="1">
        <v>186000000</v>
      </c>
      <c r="I134" s="1">
        <v>0</v>
      </c>
      <c r="J134" s="1">
        <v>186000000</v>
      </c>
      <c r="K134" s="1">
        <v>0</v>
      </c>
      <c r="L134" s="1">
        <v>61500000</v>
      </c>
      <c r="M134" s="1">
        <v>4916667</v>
      </c>
      <c r="N134" s="1">
        <v>31183334</v>
      </c>
      <c r="O134" s="1">
        <v>16.77</v>
      </c>
    </row>
    <row r="135" spans="1:15" x14ac:dyDescent="0.25">
      <c r="A135" t="s">
        <v>459</v>
      </c>
      <c r="B135" t="s">
        <v>483</v>
      </c>
      <c r="C135" s="2" t="s">
        <v>482</v>
      </c>
      <c r="D135" s="2" t="s">
        <v>481</v>
      </c>
      <c r="E135" s="1">
        <v>988000000</v>
      </c>
      <c r="G135" s="1">
        <v>-1333333</v>
      </c>
      <c r="H135" s="1">
        <v>986666667</v>
      </c>
      <c r="I135" s="1">
        <v>0</v>
      </c>
      <c r="J135" s="1">
        <v>986666667</v>
      </c>
      <c r="K135" s="1">
        <v>0</v>
      </c>
      <c r="L135" s="1">
        <v>701000000</v>
      </c>
      <c r="M135" s="1">
        <v>62600000</v>
      </c>
      <c r="N135" s="1">
        <v>436050001</v>
      </c>
      <c r="O135" s="1">
        <v>44.19</v>
      </c>
    </row>
    <row r="136" spans="1:15" x14ac:dyDescent="0.25">
      <c r="A136" t="s">
        <v>459</v>
      </c>
      <c r="B136" t="s">
        <v>480</v>
      </c>
      <c r="C136" s="2" t="s">
        <v>479</v>
      </c>
      <c r="D136" s="2" t="s">
        <v>478</v>
      </c>
      <c r="E136" s="1">
        <v>1330430000</v>
      </c>
      <c r="G136" s="1">
        <v>0</v>
      </c>
      <c r="H136" s="1">
        <v>1330430000</v>
      </c>
      <c r="I136" s="1">
        <v>0</v>
      </c>
      <c r="J136" s="1">
        <v>1330430000</v>
      </c>
      <c r="K136" s="1">
        <v>22000000</v>
      </c>
      <c r="L136" s="1">
        <v>1185311505</v>
      </c>
      <c r="M136" s="1">
        <v>213916706</v>
      </c>
      <c r="N136" s="1">
        <v>619674772</v>
      </c>
      <c r="O136" s="1">
        <v>46.58</v>
      </c>
    </row>
    <row r="137" spans="1:15" x14ac:dyDescent="0.25">
      <c r="A137" t="s">
        <v>459</v>
      </c>
      <c r="B137" t="s">
        <v>477</v>
      </c>
      <c r="C137" s="2" t="s">
        <v>476</v>
      </c>
      <c r="D137" s="2" t="s">
        <v>475</v>
      </c>
      <c r="E137" s="1">
        <v>1330430000</v>
      </c>
      <c r="G137" s="1">
        <v>0</v>
      </c>
      <c r="H137" s="1">
        <v>1330430000</v>
      </c>
      <c r="I137" s="1">
        <v>0</v>
      </c>
      <c r="J137" s="1">
        <v>1330430000</v>
      </c>
      <c r="K137" s="1">
        <v>22000000</v>
      </c>
      <c r="L137" s="1">
        <v>1185311505</v>
      </c>
      <c r="M137" s="1">
        <v>213916706</v>
      </c>
      <c r="N137" s="1">
        <v>619674772</v>
      </c>
      <c r="O137" s="1">
        <v>46.58</v>
      </c>
    </row>
    <row r="138" spans="1:15" x14ac:dyDescent="0.25">
      <c r="A138" t="s">
        <v>459</v>
      </c>
      <c r="B138" t="s">
        <v>474</v>
      </c>
      <c r="C138" s="2" t="s">
        <v>473</v>
      </c>
      <c r="D138" s="2" t="s">
        <v>472</v>
      </c>
      <c r="E138" s="1">
        <v>2008854000</v>
      </c>
      <c r="G138" s="1">
        <v>0</v>
      </c>
      <c r="H138" s="1">
        <v>2008854000</v>
      </c>
      <c r="I138" s="1">
        <v>0</v>
      </c>
      <c r="J138" s="1">
        <v>2008854000</v>
      </c>
      <c r="K138" s="1">
        <v>392251129</v>
      </c>
      <c r="L138" s="1">
        <v>1799355129</v>
      </c>
      <c r="M138" s="1">
        <v>146526500</v>
      </c>
      <c r="N138" s="1">
        <v>839748502</v>
      </c>
      <c r="O138" s="1">
        <v>41.8</v>
      </c>
    </row>
    <row r="139" spans="1:15" x14ac:dyDescent="0.25">
      <c r="A139" t="s">
        <v>459</v>
      </c>
      <c r="B139" t="s">
        <v>471</v>
      </c>
      <c r="C139" s="2" t="s">
        <v>470</v>
      </c>
      <c r="D139" s="2" t="s">
        <v>469</v>
      </c>
      <c r="E139" s="1">
        <v>2008854000</v>
      </c>
      <c r="G139" s="1">
        <v>0</v>
      </c>
      <c r="H139" s="1">
        <v>2008854000</v>
      </c>
      <c r="I139" s="1">
        <v>0</v>
      </c>
      <c r="J139" s="1">
        <v>2008854000</v>
      </c>
      <c r="K139" s="1">
        <v>392251129</v>
      </c>
      <c r="L139" s="1">
        <v>1799355129</v>
      </c>
      <c r="M139" s="1">
        <v>146526500</v>
      </c>
      <c r="N139" s="1">
        <v>839748502</v>
      </c>
      <c r="O139" s="1">
        <v>41.8</v>
      </c>
    </row>
    <row r="140" spans="1:15" x14ac:dyDescent="0.25">
      <c r="A140" t="s">
        <v>459</v>
      </c>
      <c r="B140" t="s">
        <v>297</v>
      </c>
      <c r="C140" s="2" t="s">
        <v>296</v>
      </c>
      <c r="D140" s="2" t="s">
        <v>295</v>
      </c>
      <c r="E140" s="1">
        <v>3313291000</v>
      </c>
      <c r="G140" s="1">
        <v>198950000</v>
      </c>
      <c r="H140" s="1">
        <v>3512241000</v>
      </c>
      <c r="I140" s="1">
        <v>0</v>
      </c>
      <c r="J140" s="1">
        <v>3512241000</v>
      </c>
      <c r="K140" s="1">
        <v>741828282</v>
      </c>
      <c r="L140" s="1">
        <v>2863728288</v>
      </c>
      <c r="M140" s="1">
        <v>268635003</v>
      </c>
      <c r="N140" s="1">
        <v>1054071339</v>
      </c>
      <c r="O140" s="1">
        <v>30.01</v>
      </c>
    </row>
    <row r="141" spans="1:15" x14ac:dyDescent="0.25">
      <c r="A141" t="s">
        <v>459</v>
      </c>
      <c r="B141" t="s">
        <v>468</v>
      </c>
      <c r="C141" s="2" t="s">
        <v>467</v>
      </c>
      <c r="D141" s="2" t="s">
        <v>466</v>
      </c>
      <c r="E141" s="1">
        <v>3313291000</v>
      </c>
      <c r="G141" s="1">
        <v>198950000</v>
      </c>
      <c r="H141" s="1">
        <v>3512241000</v>
      </c>
      <c r="I141" s="1">
        <v>0</v>
      </c>
      <c r="J141" s="1">
        <v>3512241000</v>
      </c>
      <c r="K141" s="1">
        <v>741828282</v>
      </c>
      <c r="L141" s="1">
        <v>2863728288</v>
      </c>
      <c r="M141" s="1">
        <v>268635003</v>
      </c>
      <c r="N141" s="1">
        <v>1054071339</v>
      </c>
      <c r="O141" s="1">
        <v>30.01</v>
      </c>
    </row>
    <row r="142" spans="1:15" x14ac:dyDescent="0.25">
      <c r="A142" t="s">
        <v>459</v>
      </c>
      <c r="B142" t="s">
        <v>465</v>
      </c>
      <c r="C142" s="2" t="s">
        <v>464</v>
      </c>
      <c r="D142" s="2" t="s">
        <v>463</v>
      </c>
      <c r="E142" s="1">
        <v>2810291000</v>
      </c>
      <c r="G142" s="1">
        <v>47850000</v>
      </c>
      <c r="H142" s="1">
        <v>2858141000</v>
      </c>
      <c r="I142" s="1">
        <v>0</v>
      </c>
      <c r="J142" s="1">
        <v>2858141000</v>
      </c>
      <c r="K142" s="1">
        <v>724328282</v>
      </c>
      <c r="L142" s="1">
        <v>2409078288</v>
      </c>
      <c r="M142" s="1">
        <v>188875003</v>
      </c>
      <c r="N142" s="1">
        <v>838111339</v>
      </c>
      <c r="O142" s="1">
        <v>29.32</v>
      </c>
    </row>
    <row r="143" spans="1:15" x14ac:dyDescent="0.25">
      <c r="A143" t="s">
        <v>459</v>
      </c>
      <c r="B143" t="s">
        <v>462</v>
      </c>
      <c r="C143" s="2" t="s">
        <v>461</v>
      </c>
      <c r="D143" s="2" t="s">
        <v>460</v>
      </c>
      <c r="E143" s="1">
        <v>503000000</v>
      </c>
      <c r="G143" s="1">
        <v>151100000</v>
      </c>
      <c r="H143" s="1">
        <v>654100000</v>
      </c>
      <c r="I143" s="1">
        <v>0</v>
      </c>
      <c r="J143" s="1">
        <v>654100000</v>
      </c>
      <c r="K143" s="1">
        <v>17500000</v>
      </c>
      <c r="L143" s="1">
        <v>454650000</v>
      </c>
      <c r="M143" s="1">
        <v>79760000</v>
      </c>
      <c r="N143" s="1">
        <v>215960000</v>
      </c>
      <c r="O143" s="1">
        <v>33.020000000000003</v>
      </c>
    </row>
    <row r="144" spans="1:15" x14ac:dyDescent="0.25">
      <c r="A144" t="s">
        <v>459</v>
      </c>
      <c r="B144" t="s">
        <v>276</v>
      </c>
      <c r="C144" s="2" t="s">
        <v>275</v>
      </c>
      <c r="D144" s="2" t="s">
        <v>274</v>
      </c>
      <c r="E144" s="1">
        <v>90925000</v>
      </c>
      <c r="G144" s="1">
        <v>324507771</v>
      </c>
      <c r="H144" s="1">
        <v>415432771</v>
      </c>
      <c r="I144" s="1">
        <v>0</v>
      </c>
      <c r="J144" s="1">
        <v>415432771</v>
      </c>
      <c r="K144" s="1">
        <v>2000000</v>
      </c>
      <c r="L144" s="1">
        <v>311397744</v>
      </c>
      <c r="M144" s="1">
        <v>59579664</v>
      </c>
      <c r="N144" s="1">
        <v>311397744</v>
      </c>
      <c r="O144" s="1">
        <v>74.959999999999994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11.42578125" style="1"/>
    <col min="7" max="7" width="16.85546875" style="1" bestFit="1" customWidth="1"/>
    <col min="8" max="8" width="18.85546875" style="1" bestFit="1" customWidth="1"/>
    <col min="9" max="9" width="5" style="1" bestFit="1" customWidth="1"/>
    <col min="10" max="10" width="18.85546875" style="1" bestFit="1" customWidth="1"/>
    <col min="11" max="11" width="16.85546875" style="1" bestFit="1" customWidth="1"/>
    <col min="12" max="12" width="18.85546875" style="1" bestFit="1" customWidth="1"/>
    <col min="13" max="14" width="17.85546875" style="1" bestFit="1" customWidth="1"/>
    <col min="15" max="15" width="8" style="1" bestFit="1" customWidth="1"/>
  </cols>
  <sheetData>
    <row r="1" spans="1:15" x14ac:dyDescent="0.25">
      <c r="A1" t="s">
        <v>699</v>
      </c>
      <c r="B1" s="8"/>
      <c r="C1" s="2" t="s">
        <v>701</v>
      </c>
    </row>
    <row r="2" spans="1:15" x14ac:dyDescent="0.25">
      <c r="A2" t="s">
        <v>700</v>
      </c>
      <c r="B2" s="8"/>
      <c r="C2" s="2" t="s">
        <v>699</v>
      </c>
    </row>
    <row r="3" spans="1:15" x14ac:dyDescent="0.25">
      <c r="A3">
        <v>116</v>
      </c>
      <c r="B3" s="8"/>
      <c r="C3" s="2" t="s">
        <v>698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116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111</v>
      </c>
      <c r="F7" s="1" t="str">
        <f>MID(C1,FIND("Ejecutora =",C1,1)+12,2)</f>
        <v>01</v>
      </c>
      <c r="H7" s="1" t="s">
        <v>118</v>
      </c>
      <c r="I7" s="1" t="s">
        <v>697</v>
      </c>
    </row>
    <row r="8" spans="1:15" x14ac:dyDescent="0.25">
      <c r="B8" s="8"/>
      <c r="C8" s="2"/>
      <c r="D8" t="s">
        <v>696</v>
      </c>
    </row>
    <row r="9" spans="1:15" x14ac:dyDescent="0.25">
      <c r="B9" s="8"/>
      <c r="C9" s="2"/>
      <c r="E9" s="1">
        <f>E16+E52+E86+0</f>
        <v>138857064000</v>
      </c>
    </row>
    <row r="10" spans="1:15" x14ac:dyDescent="0.25">
      <c r="B10" s="8"/>
      <c r="C10" s="2"/>
      <c r="E10" s="1">
        <f>E9-E86</f>
        <v>138707064000</v>
      </c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620</v>
      </c>
      <c r="B14" t="s">
        <v>99</v>
      </c>
      <c r="C14" s="2" t="s">
        <v>98</v>
      </c>
      <c r="D14" s="2" t="s">
        <v>97</v>
      </c>
      <c r="E14" s="1">
        <v>159606191000</v>
      </c>
      <c r="G14" s="1">
        <v>-1225500000</v>
      </c>
      <c r="H14" s="1">
        <v>158380691000</v>
      </c>
      <c r="I14" s="1">
        <v>0</v>
      </c>
      <c r="J14" s="1">
        <v>158380691000</v>
      </c>
      <c r="K14" s="1">
        <v>8539136267</v>
      </c>
      <c r="L14" s="1">
        <v>104390502127</v>
      </c>
      <c r="M14" s="1">
        <v>11294388563</v>
      </c>
      <c r="N14" s="1">
        <v>83130421644.25</v>
      </c>
      <c r="O14" s="1">
        <v>52.49</v>
      </c>
    </row>
    <row r="15" spans="1:15" x14ac:dyDescent="0.25">
      <c r="A15" t="s">
        <v>620</v>
      </c>
      <c r="B15" t="s">
        <v>96</v>
      </c>
      <c r="C15" s="2" t="s">
        <v>95</v>
      </c>
      <c r="D15" s="2" t="s">
        <v>94</v>
      </c>
      <c r="E15" s="1">
        <v>138857064000</v>
      </c>
      <c r="G15" s="1">
        <v>-525500000</v>
      </c>
      <c r="H15" s="1">
        <v>138331564000</v>
      </c>
      <c r="I15" s="1">
        <v>0</v>
      </c>
      <c r="J15" s="1">
        <v>138331564000</v>
      </c>
      <c r="K15" s="1">
        <v>7159304237</v>
      </c>
      <c r="L15" s="1">
        <v>89168131856</v>
      </c>
      <c r="M15" s="1">
        <v>9719672897</v>
      </c>
      <c r="N15" s="1">
        <v>76128379942.25</v>
      </c>
      <c r="O15" s="1">
        <v>55.03</v>
      </c>
    </row>
    <row r="16" spans="1:15" x14ac:dyDescent="0.25">
      <c r="A16" t="s">
        <v>620</v>
      </c>
      <c r="B16" t="s">
        <v>93</v>
      </c>
      <c r="C16" s="2" t="s">
        <v>92</v>
      </c>
      <c r="D16" s="2" t="s">
        <v>91</v>
      </c>
      <c r="E16" s="1">
        <v>113106064000</v>
      </c>
      <c r="G16" s="1">
        <v>713504000</v>
      </c>
      <c r="H16" s="1">
        <v>113819568000</v>
      </c>
      <c r="I16" s="1">
        <v>0</v>
      </c>
      <c r="J16" s="1">
        <v>113819568000</v>
      </c>
      <c r="K16" s="1">
        <v>6269792450</v>
      </c>
      <c r="L16" s="1">
        <v>69762003654</v>
      </c>
      <c r="M16" s="1">
        <v>6483569900</v>
      </c>
      <c r="N16" s="1">
        <v>66518413663</v>
      </c>
      <c r="O16" s="1">
        <v>58.44</v>
      </c>
    </row>
    <row r="17" spans="1:15" x14ac:dyDescent="0.25">
      <c r="A17" t="s">
        <v>620</v>
      </c>
      <c r="B17" t="s">
        <v>90</v>
      </c>
      <c r="C17" s="2" t="s">
        <v>89</v>
      </c>
      <c r="D17" s="2" t="s">
        <v>88</v>
      </c>
      <c r="E17" s="1">
        <v>82433130000</v>
      </c>
      <c r="G17" s="1">
        <v>0</v>
      </c>
      <c r="H17" s="1">
        <v>82433130000</v>
      </c>
      <c r="I17" s="1">
        <v>0</v>
      </c>
      <c r="J17" s="1">
        <v>82433130000</v>
      </c>
      <c r="K17" s="1">
        <v>4689110012</v>
      </c>
      <c r="L17" s="1">
        <v>49402100764</v>
      </c>
      <c r="M17" s="1">
        <v>4689110012</v>
      </c>
      <c r="N17" s="1">
        <v>49402100764</v>
      </c>
      <c r="O17" s="1">
        <v>59.93</v>
      </c>
    </row>
    <row r="18" spans="1:15" x14ac:dyDescent="0.25">
      <c r="A18" t="s">
        <v>620</v>
      </c>
      <c r="B18" t="s">
        <v>87</v>
      </c>
      <c r="C18" s="2" t="s">
        <v>86</v>
      </c>
      <c r="D18" s="2" t="s">
        <v>85</v>
      </c>
      <c r="E18" s="1">
        <v>45689552000</v>
      </c>
      <c r="G18" s="1">
        <v>0</v>
      </c>
      <c r="H18" s="1">
        <v>45689552000</v>
      </c>
      <c r="I18" s="1">
        <v>0</v>
      </c>
      <c r="J18" s="1">
        <v>45689552000</v>
      </c>
      <c r="K18" s="1">
        <v>3176247987</v>
      </c>
      <c r="L18" s="1">
        <v>28948777953</v>
      </c>
      <c r="M18" s="1">
        <v>3176247987</v>
      </c>
      <c r="N18" s="1">
        <v>28948777953</v>
      </c>
      <c r="O18" s="1">
        <v>63.36</v>
      </c>
    </row>
    <row r="19" spans="1:15" x14ac:dyDescent="0.25">
      <c r="A19" t="s">
        <v>620</v>
      </c>
      <c r="B19" t="s">
        <v>84</v>
      </c>
      <c r="C19" s="2" t="s">
        <v>83</v>
      </c>
      <c r="D19" s="2" t="s">
        <v>82</v>
      </c>
      <c r="E19" s="1">
        <v>1813658000</v>
      </c>
      <c r="G19" s="1">
        <v>0</v>
      </c>
      <c r="H19" s="1">
        <v>1813658000</v>
      </c>
      <c r="I19" s="1">
        <v>0</v>
      </c>
      <c r="J19" s="1">
        <v>1813658000</v>
      </c>
      <c r="K19" s="1">
        <v>133415535</v>
      </c>
      <c r="L19" s="1">
        <v>1182975296</v>
      </c>
      <c r="M19" s="1">
        <v>133415535</v>
      </c>
      <c r="N19" s="1">
        <v>1182975296</v>
      </c>
      <c r="O19" s="1">
        <v>65.23</v>
      </c>
    </row>
    <row r="20" spans="1:15" x14ac:dyDescent="0.25">
      <c r="A20" t="s">
        <v>620</v>
      </c>
      <c r="B20" t="s">
        <v>81</v>
      </c>
      <c r="C20" s="2" t="s">
        <v>80</v>
      </c>
      <c r="D20" s="2" t="s">
        <v>79</v>
      </c>
      <c r="E20" s="1">
        <v>204061000</v>
      </c>
      <c r="G20" s="1">
        <v>0</v>
      </c>
      <c r="H20" s="1">
        <v>204061000</v>
      </c>
      <c r="I20" s="1">
        <v>0</v>
      </c>
      <c r="J20" s="1">
        <v>204061000</v>
      </c>
      <c r="K20" s="1">
        <v>9141173</v>
      </c>
      <c r="L20" s="1">
        <v>90466308</v>
      </c>
      <c r="M20" s="1">
        <v>9141173</v>
      </c>
      <c r="N20" s="1">
        <v>90466308</v>
      </c>
      <c r="O20" s="1">
        <v>44.33</v>
      </c>
    </row>
    <row r="21" spans="1:15" x14ac:dyDescent="0.25">
      <c r="A21" t="s">
        <v>620</v>
      </c>
      <c r="B21" t="s">
        <v>428</v>
      </c>
      <c r="C21" s="2" t="s">
        <v>427</v>
      </c>
      <c r="D21" s="2" t="s">
        <v>426</v>
      </c>
      <c r="E21" s="1">
        <v>86183000</v>
      </c>
      <c r="G21" s="1">
        <v>0</v>
      </c>
      <c r="H21" s="1">
        <v>86183000</v>
      </c>
      <c r="I21" s="1">
        <v>0</v>
      </c>
      <c r="J21" s="1">
        <v>86183000</v>
      </c>
      <c r="K21" s="1">
        <v>6250532</v>
      </c>
      <c r="L21" s="1">
        <v>54679989</v>
      </c>
      <c r="M21" s="1">
        <v>6250532</v>
      </c>
      <c r="N21" s="1">
        <v>54679989</v>
      </c>
      <c r="O21" s="1">
        <v>63.45</v>
      </c>
    </row>
    <row r="22" spans="1:15" x14ac:dyDescent="0.25">
      <c r="A22" t="s">
        <v>620</v>
      </c>
      <c r="B22" t="s">
        <v>425</v>
      </c>
      <c r="C22" s="2" t="s">
        <v>424</v>
      </c>
      <c r="D22" s="2" t="s">
        <v>423</v>
      </c>
      <c r="E22" s="1">
        <v>61711000</v>
      </c>
      <c r="G22" s="1">
        <v>0</v>
      </c>
      <c r="H22" s="1">
        <v>61711000</v>
      </c>
      <c r="I22" s="1">
        <v>0</v>
      </c>
      <c r="J22" s="1">
        <v>61711000</v>
      </c>
      <c r="K22" s="1">
        <v>4512208</v>
      </c>
      <c r="L22" s="1">
        <v>39867888</v>
      </c>
      <c r="M22" s="1">
        <v>4512208</v>
      </c>
      <c r="N22" s="1">
        <v>39867888</v>
      </c>
      <c r="O22" s="1">
        <v>64.599999999999994</v>
      </c>
    </row>
    <row r="23" spans="1:15" x14ac:dyDescent="0.25">
      <c r="A23" t="s">
        <v>620</v>
      </c>
      <c r="B23" t="s">
        <v>78</v>
      </c>
      <c r="C23" s="2" t="s">
        <v>77</v>
      </c>
      <c r="D23" s="2" t="s">
        <v>76</v>
      </c>
      <c r="E23" s="1">
        <v>1461629000</v>
      </c>
      <c r="G23" s="1">
        <v>0</v>
      </c>
      <c r="H23" s="1">
        <v>1461629000</v>
      </c>
      <c r="I23" s="1">
        <v>0</v>
      </c>
      <c r="J23" s="1">
        <v>1461629000</v>
      </c>
      <c r="K23" s="1">
        <v>122057650</v>
      </c>
      <c r="L23" s="1">
        <v>866374036</v>
      </c>
      <c r="M23" s="1">
        <v>122057650</v>
      </c>
      <c r="N23" s="1">
        <v>866374036</v>
      </c>
      <c r="O23" s="1">
        <v>59.27</v>
      </c>
    </row>
    <row r="24" spans="1:15" x14ac:dyDescent="0.25">
      <c r="A24" t="s">
        <v>620</v>
      </c>
      <c r="B24" t="s">
        <v>75</v>
      </c>
      <c r="C24" s="2" t="s">
        <v>74</v>
      </c>
      <c r="D24" s="2" t="s">
        <v>73</v>
      </c>
      <c r="E24" s="1">
        <v>6858800000</v>
      </c>
      <c r="G24" s="1">
        <v>-75910000</v>
      </c>
      <c r="H24" s="1">
        <v>6782890000</v>
      </c>
      <c r="I24" s="1">
        <v>0</v>
      </c>
      <c r="J24" s="1">
        <v>6782890000</v>
      </c>
      <c r="K24" s="1">
        <v>0</v>
      </c>
      <c r="L24" s="1">
        <v>5598162260</v>
      </c>
      <c r="M24" s="1">
        <v>0</v>
      </c>
      <c r="N24" s="1">
        <v>5598162260</v>
      </c>
      <c r="O24" s="1">
        <v>82.53</v>
      </c>
    </row>
    <row r="25" spans="1:15" x14ac:dyDescent="0.25">
      <c r="A25" t="s">
        <v>620</v>
      </c>
      <c r="B25" t="s">
        <v>72</v>
      </c>
      <c r="C25" s="2" t="s">
        <v>71</v>
      </c>
      <c r="D25" s="2" t="s">
        <v>70</v>
      </c>
      <c r="E25" s="1">
        <v>6234149000</v>
      </c>
      <c r="G25" s="1">
        <v>-162215000</v>
      </c>
      <c r="H25" s="1">
        <v>6071934000</v>
      </c>
      <c r="I25" s="1">
        <v>0</v>
      </c>
      <c r="J25" s="1">
        <v>6071934000</v>
      </c>
      <c r="K25" s="1">
        <v>24453204</v>
      </c>
      <c r="L25" s="1">
        <v>106194811</v>
      </c>
      <c r="M25" s="1">
        <v>24453204</v>
      </c>
      <c r="N25" s="1">
        <v>106194811</v>
      </c>
      <c r="O25" s="1">
        <v>1.75</v>
      </c>
    </row>
    <row r="26" spans="1:15" x14ac:dyDescent="0.25">
      <c r="A26" t="s">
        <v>620</v>
      </c>
      <c r="B26" t="s">
        <v>69</v>
      </c>
      <c r="C26" s="2" t="s">
        <v>68</v>
      </c>
      <c r="D26" s="2" t="s">
        <v>67</v>
      </c>
      <c r="E26" s="1">
        <v>2992397000</v>
      </c>
      <c r="G26" s="1">
        <v>0</v>
      </c>
      <c r="H26" s="1">
        <v>2992397000</v>
      </c>
      <c r="I26" s="1">
        <v>0</v>
      </c>
      <c r="J26" s="1">
        <v>2992397000</v>
      </c>
      <c r="K26" s="1">
        <v>101046087</v>
      </c>
      <c r="L26" s="1">
        <v>1752707465</v>
      </c>
      <c r="M26" s="1">
        <v>101046087</v>
      </c>
      <c r="N26" s="1">
        <v>1752707465</v>
      </c>
      <c r="O26" s="1">
        <v>58.57</v>
      </c>
    </row>
    <row r="27" spans="1:15" x14ac:dyDescent="0.25">
      <c r="A27" t="s">
        <v>620</v>
      </c>
      <c r="B27" t="s">
        <v>66</v>
      </c>
      <c r="C27" s="2" t="s">
        <v>65</v>
      </c>
      <c r="D27" s="2" t="s">
        <v>64</v>
      </c>
      <c r="E27" s="1">
        <v>14233400000</v>
      </c>
      <c r="G27" s="1">
        <v>0</v>
      </c>
      <c r="H27" s="1">
        <v>14233400000</v>
      </c>
      <c r="I27" s="1">
        <v>0</v>
      </c>
      <c r="J27" s="1">
        <v>14233400000</v>
      </c>
      <c r="K27" s="1">
        <v>979710405</v>
      </c>
      <c r="L27" s="1">
        <v>8592404036</v>
      </c>
      <c r="M27" s="1">
        <v>979710405</v>
      </c>
      <c r="N27" s="1">
        <v>8592404036</v>
      </c>
      <c r="O27" s="1">
        <v>60.37</v>
      </c>
    </row>
    <row r="28" spans="1:15" x14ac:dyDescent="0.25">
      <c r="A28" t="s">
        <v>620</v>
      </c>
      <c r="B28" t="s">
        <v>63</v>
      </c>
      <c r="C28" s="2" t="s">
        <v>62</v>
      </c>
      <c r="D28" s="2" t="s">
        <v>61</v>
      </c>
      <c r="E28" s="1">
        <v>1590717000</v>
      </c>
      <c r="G28" s="1">
        <v>0</v>
      </c>
      <c r="H28" s="1">
        <v>1590717000</v>
      </c>
      <c r="I28" s="1">
        <v>0</v>
      </c>
      <c r="J28" s="1">
        <v>1590717000</v>
      </c>
      <c r="K28" s="1">
        <v>102429468</v>
      </c>
      <c r="L28" s="1">
        <v>878568260</v>
      </c>
      <c r="M28" s="1">
        <v>102429468</v>
      </c>
      <c r="N28" s="1">
        <v>878568260</v>
      </c>
      <c r="O28" s="1">
        <v>55.23</v>
      </c>
    </row>
    <row r="29" spans="1:15" x14ac:dyDescent="0.25">
      <c r="A29" t="s">
        <v>620</v>
      </c>
      <c r="B29" t="s">
        <v>60</v>
      </c>
      <c r="C29" s="2" t="s">
        <v>59</v>
      </c>
      <c r="D29" s="2" t="s">
        <v>58</v>
      </c>
      <c r="E29" s="1">
        <v>21785000</v>
      </c>
      <c r="G29" s="1">
        <v>0</v>
      </c>
      <c r="H29" s="1">
        <v>21785000</v>
      </c>
      <c r="I29" s="1">
        <v>0</v>
      </c>
      <c r="J29" s="1">
        <v>21785000</v>
      </c>
      <c r="K29" s="1">
        <v>1097439</v>
      </c>
      <c r="L29" s="1">
        <v>9895579</v>
      </c>
      <c r="M29" s="1">
        <v>1097439</v>
      </c>
      <c r="N29" s="1">
        <v>9895579</v>
      </c>
      <c r="O29" s="1">
        <v>45.42</v>
      </c>
    </row>
    <row r="30" spans="1:15" x14ac:dyDescent="0.25">
      <c r="A30" t="s">
        <v>620</v>
      </c>
      <c r="B30" t="s">
        <v>57</v>
      </c>
      <c r="C30" s="2" t="s">
        <v>56</v>
      </c>
      <c r="D30" s="2" t="s">
        <v>55</v>
      </c>
      <c r="E30" s="1">
        <v>100000000</v>
      </c>
      <c r="G30" s="1">
        <v>238125000</v>
      </c>
      <c r="H30" s="1">
        <v>338125000</v>
      </c>
      <c r="I30" s="1">
        <v>0</v>
      </c>
      <c r="J30" s="1">
        <v>338125000</v>
      </c>
      <c r="K30" s="1">
        <v>16611833</v>
      </c>
      <c r="L30" s="1">
        <v>331791141</v>
      </c>
      <c r="M30" s="1">
        <v>16611833</v>
      </c>
      <c r="N30" s="1">
        <v>331791141</v>
      </c>
      <c r="O30" s="1">
        <v>98.13</v>
      </c>
    </row>
    <row r="31" spans="1:15" x14ac:dyDescent="0.25">
      <c r="A31" t="s">
        <v>620</v>
      </c>
      <c r="B31" t="s">
        <v>54</v>
      </c>
      <c r="C31" s="2" t="s">
        <v>53</v>
      </c>
      <c r="D31" s="2" t="s">
        <v>52</v>
      </c>
      <c r="E31" s="1">
        <v>253828000</v>
      </c>
      <c r="G31" s="1">
        <v>0</v>
      </c>
      <c r="H31" s="1">
        <v>253828000</v>
      </c>
      <c r="I31" s="1">
        <v>0</v>
      </c>
      <c r="J31" s="1">
        <v>253828000</v>
      </c>
      <c r="K31" s="1">
        <v>8294105</v>
      </c>
      <c r="L31" s="1">
        <v>147066336</v>
      </c>
      <c r="M31" s="1">
        <v>8294105</v>
      </c>
      <c r="N31" s="1">
        <v>147066336</v>
      </c>
      <c r="O31" s="1">
        <v>57.94</v>
      </c>
    </row>
    <row r="32" spans="1:15" x14ac:dyDescent="0.25">
      <c r="A32" t="s">
        <v>620</v>
      </c>
      <c r="B32" t="s">
        <v>51</v>
      </c>
      <c r="C32" s="2" t="s">
        <v>50</v>
      </c>
      <c r="D32" s="2" t="s">
        <v>49</v>
      </c>
      <c r="E32" s="1">
        <v>831260000</v>
      </c>
      <c r="G32" s="1">
        <v>0</v>
      </c>
      <c r="H32" s="1">
        <v>831260000</v>
      </c>
      <c r="I32" s="1">
        <v>0</v>
      </c>
      <c r="J32" s="1">
        <v>831260000</v>
      </c>
      <c r="K32" s="1">
        <v>3842386</v>
      </c>
      <c r="L32" s="1">
        <v>802169406</v>
      </c>
      <c r="M32" s="1">
        <v>3842386</v>
      </c>
      <c r="N32" s="1">
        <v>802169406</v>
      </c>
      <c r="O32" s="1">
        <v>96.5</v>
      </c>
    </row>
    <row r="33" spans="1:15" x14ac:dyDescent="0.25">
      <c r="A33" t="s">
        <v>620</v>
      </c>
      <c r="B33" t="s">
        <v>268</v>
      </c>
      <c r="C33" s="2" t="s">
        <v>267</v>
      </c>
      <c r="D33" s="2" t="s">
        <v>266</v>
      </c>
      <c r="E33" s="1">
        <v>2716600000</v>
      </c>
      <c r="G33" s="1">
        <v>713504000</v>
      </c>
      <c r="H33" s="1">
        <v>3430104000</v>
      </c>
      <c r="I33" s="1">
        <v>0</v>
      </c>
      <c r="J33" s="1">
        <v>3430104000</v>
      </c>
      <c r="K33" s="1">
        <v>9202432</v>
      </c>
      <c r="L33" s="1">
        <v>3129766014</v>
      </c>
      <c r="M33" s="1">
        <v>230000151</v>
      </c>
      <c r="N33" s="1">
        <v>1433985190</v>
      </c>
      <c r="O33" s="1">
        <v>41.81</v>
      </c>
    </row>
    <row r="34" spans="1:15" x14ac:dyDescent="0.25">
      <c r="A34" t="s">
        <v>620</v>
      </c>
      <c r="B34" t="s">
        <v>265</v>
      </c>
      <c r="C34" s="2" t="s">
        <v>264</v>
      </c>
      <c r="D34" s="2" t="s">
        <v>263</v>
      </c>
      <c r="E34" s="1">
        <v>2002500000</v>
      </c>
      <c r="G34" s="1">
        <v>-90000000</v>
      </c>
      <c r="H34" s="1">
        <v>1912500000</v>
      </c>
      <c r="I34" s="1">
        <v>0</v>
      </c>
      <c r="J34" s="1">
        <v>1912500000</v>
      </c>
      <c r="K34" s="1">
        <v>3081240</v>
      </c>
      <c r="L34" s="1">
        <v>1621761166</v>
      </c>
      <c r="M34" s="1">
        <v>106852360</v>
      </c>
      <c r="N34" s="1">
        <v>742642137</v>
      </c>
      <c r="O34" s="1">
        <v>38.83</v>
      </c>
    </row>
    <row r="35" spans="1:15" x14ac:dyDescent="0.25">
      <c r="A35" t="s">
        <v>620</v>
      </c>
      <c r="B35" t="s">
        <v>262</v>
      </c>
      <c r="C35" s="2" t="s">
        <v>261</v>
      </c>
      <c r="D35" s="2" t="s">
        <v>260</v>
      </c>
      <c r="E35" s="1">
        <v>2002500000</v>
      </c>
      <c r="G35" s="1">
        <v>-90000000</v>
      </c>
      <c r="H35" s="1">
        <v>1912500000</v>
      </c>
      <c r="I35" s="1">
        <v>0</v>
      </c>
      <c r="J35" s="1">
        <v>1912500000</v>
      </c>
      <c r="K35" s="1">
        <v>3081240</v>
      </c>
      <c r="L35" s="1">
        <v>1621761166</v>
      </c>
      <c r="M35" s="1">
        <v>106852360</v>
      </c>
      <c r="N35" s="1">
        <v>742642137</v>
      </c>
      <c r="O35" s="1">
        <v>38.83</v>
      </c>
    </row>
    <row r="36" spans="1:15" x14ac:dyDescent="0.25">
      <c r="A36" t="s">
        <v>620</v>
      </c>
      <c r="B36" t="s">
        <v>259</v>
      </c>
      <c r="C36" s="2" t="s">
        <v>258</v>
      </c>
      <c r="D36" s="2" t="s">
        <v>257</v>
      </c>
      <c r="E36" s="1">
        <v>714100000</v>
      </c>
      <c r="G36" s="1">
        <v>803504000</v>
      </c>
      <c r="H36" s="1">
        <v>1517604000</v>
      </c>
      <c r="I36" s="1">
        <v>0</v>
      </c>
      <c r="J36" s="1">
        <v>1517604000</v>
      </c>
      <c r="K36" s="1">
        <v>6121192</v>
      </c>
      <c r="L36" s="1">
        <v>1508004848</v>
      </c>
      <c r="M36" s="1">
        <v>123147791</v>
      </c>
      <c r="N36" s="1">
        <v>691343053</v>
      </c>
      <c r="O36" s="1">
        <v>45.55</v>
      </c>
    </row>
    <row r="37" spans="1:15" x14ac:dyDescent="0.25">
      <c r="A37" t="s">
        <v>620</v>
      </c>
      <c r="B37" t="s">
        <v>48</v>
      </c>
      <c r="C37" s="2" t="s">
        <v>47</v>
      </c>
      <c r="D37" s="2" t="s">
        <v>46</v>
      </c>
      <c r="E37" s="1">
        <v>27956334000</v>
      </c>
      <c r="G37" s="1">
        <v>0</v>
      </c>
      <c r="H37" s="1">
        <v>27956334000</v>
      </c>
      <c r="I37" s="1">
        <v>0</v>
      </c>
      <c r="J37" s="1">
        <v>27956334000</v>
      </c>
      <c r="K37" s="1">
        <v>1571480006</v>
      </c>
      <c r="L37" s="1">
        <v>17230136876</v>
      </c>
      <c r="M37" s="1">
        <v>1564459737</v>
      </c>
      <c r="N37" s="1">
        <v>15682327709</v>
      </c>
      <c r="O37" s="1">
        <v>56.1</v>
      </c>
    </row>
    <row r="38" spans="1:15" x14ac:dyDescent="0.25">
      <c r="A38" t="s">
        <v>620</v>
      </c>
      <c r="B38" t="s">
        <v>45</v>
      </c>
      <c r="C38" s="2" t="s">
        <v>44</v>
      </c>
      <c r="D38" s="2" t="s">
        <v>43</v>
      </c>
      <c r="E38" s="1">
        <v>16006646000</v>
      </c>
      <c r="G38" s="1">
        <v>0</v>
      </c>
      <c r="H38" s="1">
        <v>16006646000</v>
      </c>
      <c r="I38" s="1">
        <v>0</v>
      </c>
      <c r="J38" s="1">
        <v>16006646000</v>
      </c>
      <c r="K38" s="1">
        <v>809549399</v>
      </c>
      <c r="L38" s="1">
        <v>10116344485</v>
      </c>
      <c r="M38" s="1">
        <v>803884639</v>
      </c>
      <c r="N38" s="1">
        <v>9330465925</v>
      </c>
      <c r="O38" s="1">
        <v>58.29</v>
      </c>
    </row>
    <row r="39" spans="1:15" x14ac:dyDescent="0.25">
      <c r="A39" t="s">
        <v>620</v>
      </c>
      <c r="B39" t="s">
        <v>42</v>
      </c>
      <c r="C39" s="2" t="s">
        <v>41</v>
      </c>
      <c r="D39" s="2" t="s">
        <v>40</v>
      </c>
      <c r="E39" s="1">
        <v>3831508000</v>
      </c>
      <c r="G39" s="1">
        <v>0</v>
      </c>
      <c r="H39" s="1">
        <v>3831508000</v>
      </c>
      <c r="I39" s="1">
        <v>0</v>
      </c>
      <c r="J39" s="1">
        <v>3831508000</v>
      </c>
      <c r="K39" s="1">
        <v>23670839</v>
      </c>
      <c r="L39" s="1">
        <v>2989745245</v>
      </c>
      <c r="M39" s="1">
        <v>23670839</v>
      </c>
      <c r="N39" s="1">
        <v>2989745245</v>
      </c>
      <c r="O39" s="1">
        <v>78.03</v>
      </c>
    </row>
    <row r="40" spans="1:15" x14ac:dyDescent="0.25">
      <c r="A40" t="s">
        <v>620</v>
      </c>
      <c r="B40" t="s">
        <v>39</v>
      </c>
      <c r="C40" s="2" t="s">
        <v>38</v>
      </c>
      <c r="D40" s="2" t="s">
        <v>37</v>
      </c>
      <c r="E40" s="1">
        <v>3651768000</v>
      </c>
      <c r="G40" s="1">
        <v>0</v>
      </c>
      <c r="H40" s="1">
        <v>3651768000</v>
      </c>
      <c r="I40" s="1">
        <v>0</v>
      </c>
      <c r="J40" s="1">
        <v>3651768000</v>
      </c>
      <c r="K40" s="1">
        <v>221394360</v>
      </c>
      <c r="L40" s="1">
        <v>2042458460</v>
      </c>
      <c r="M40" s="1">
        <v>219561540</v>
      </c>
      <c r="N40" s="1">
        <v>1821064100</v>
      </c>
      <c r="O40" s="1">
        <v>49.87</v>
      </c>
    </row>
    <row r="41" spans="1:15" x14ac:dyDescent="0.25">
      <c r="A41" t="s">
        <v>620</v>
      </c>
      <c r="B41" t="s">
        <v>36</v>
      </c>
      <c r="C41" s="2" t="s">
        <v>35</v>
      </c>
      <c r="D41" s="2" t="s">
        <v>34</v>
      </c>
      <c r="E41" s="1">
        <v>5526258000</v>
      </c>
      <c r="G41" s="1">
        <v>0</v>
      </c>
      <c r="H41" s="1">
        <v>5526258000</v>
      </c>
      <c r="I41" s="1">
        <v>0</v>
      </c>
      <c r="J41" s="1">
        <v>5526258000</v>
      </c>
      <c r="K41" s="1">
        <v>385299560</v>
      </c>
      <c r="L41" s="1">
        <v>3472016660</v>
      </c>
      <c r="M41" s="1">
        <v>382725340</v>
      </c>
      <c r="N41" s="1">
        <v>3086717100</v>
      </c>
      <c r="O41" s="1">
        <v>55.86</v>
      </c>
    </row>
    <row r="42" spans="1:15" x14ac:dyDescent="0.25">
      <c r="A42" t="s">
        <v>620</v>
      </c>
      <c r="B42" t="s">
        <v>30</v>
      </c>
      <c r="C42" s="2" t="s">
        <v>29</v>
      </c>
      <c r="D42" s="2" t="s">
        <v>28</v>
      </c>
      <c r="E42" s="1">
        <v>2997112000</v>
      </c>
      <c r="G42" s="1">
        <v>0</v>
      </c>
      <c r="H42" s="1">
        <v>2997112000</v>
      </c>
      <c r="I42" s="1">
        <v>0</v>
      </c>
      <c r="J42" s="1">
        <v>2997112000</v>
      </c>
      <c r="K42" s="1">
        <v>179184640</v>
      </c>
      <c r="L42" s="1">
        <v>1612124120</v>
      </c>
      <c r="M42" s="1">
        <v>177926920</v>
      </c>
      <c r="N42" s="1">
        <v>1432939480</v>
      </c>
      <c r="O42" s="1">
        <v>47.81</v>
      </c>
    </row>
    <row r="43" spans="1:15" x14ac:dyDescent="0.25">
      <c r="A43" t="s">
        <v>620</v>
      </c>
      <c r="B43" t="s">
        <v>27</v>
      </c>
      <c r="C43" s="2" t="s">
        <v>26</v>
      </c>
      <c r="D43" s="2" t="s">
        <v>25</v>
      </c>
      <c r="E43" s="1">
        <v>11949688000</v>
      </c>
      <c r="G43" s="1">
        <v>0</v>
      </c>
      <c r="H43" s="1">
        <v>11949688000</v>
      </c>
      <c r="I43" s="1">
        <v>0</v>
      </c>
      <c r="J43" s="1">
        <v>11949688000</v>
      </c>
      <c r="K43" s="1">
        <v>761930607</v>
      </c>
      <c r="L43" s="1">
        <v>7113792391</v>
      </c>
      <c r="M43" s="1">
        <v>760575098</v>
      </c>
      <c r="N43" s="1">
        <v>6351861784</v>
      </c>
      <c r="O43" s="1">
        <v>53.16</v>
      </c>
    </row>
    <row r="44" spans="1:15" x14ac:dyDescent="0.25">
      <c r="A44" t="s">
        <v>620</v>
      </c>
      <c r="B44" t="s">
        <v>24</v>
      </c>
      <c r="C44" s="2" t="s">
        <v>23</v>
      </c>
      <c r="D44" s="2" t="s">
        <v>22</v>
      </c>
      <c r="E44" s="1">
        <v>3727389000</v>
      </c>
      <c r="G44" s="1">
        <v>0</v>
      </c>
      <c r="H44" s="1">
        <v>3727389000</v>
      </c>
      <c r="I44" s="1">
        <v>0</v>
      </c>
      <c r="J44" s="1">
        <v>3727389000</v>
      </c>
      <c r="K44" s="1">
        <v>192792777</v>
      </c>
      <c r="L44" s="1">
        <v>2045183626</v>
      </c>
      <c r="M44" s="1">
        <v>196065598</v>
      </c>
      <c r="N44" s="1">
        <v>1852390849</v>
      </c>
      <c r="O44" s="1">
        <v>49.7</v>
      </c>
    </row>
    <row r="45" spans="1:15" x14ac:dyDescent="0.25">
      <c r="A45" t="s">
        <v>620</v>
      </c>
      <c r="B45" t="s">
        <v>21</v>
      </c>
      <c r="C45" s="2" t="s">
        <v>20</v>
      </c>
      <c r="D45" s="2" t="s">
        <v>19</v>
      </c>
      <c r="E45" s="1">
        <v>4150014000</v>
      </c>
      <c r="G45" s="1">
        <v>0</v>
      </c>
      <c r="H45" s="1">
        <v>4150014000</v>
      </c>
      <c r="I45" s="1">
        <v>0</v>
      </c>
      <c r="J45" s="1">
        <v>4150014000</v>
      </c>
      <c r="K45" s="1">
        <v>321417620</v>
      </c>
      <c r="L45" s="1">
        <v>2844436140</v>
      </c>
      <c r="M45" s="1">
        <v>319987120</v>
      </c>
      <c r="N45" s="1">
        <v>2523018520</v>
      </c>
      <c r="O45" s="1">
        <v>60.8</v>
      </c>
    </row>
    <row r="46" spans="1:15" x14ac:dyDescent="0.25">
      <c r="A46" t="s">
        <v>620</v>
      </c>
      <c r="B46" t="s">
        <v>253</v>
      </c>
      <c r="C46" s="2" t="s">
        <v>252</v>
      </c>
      <c r="D46" s="2" t="s">
        <v>251</v>
      </c>
      <c r="E46" s="1">
        <v>339380000</v>
      </c>
      <c r="G46" s="1">
        <v>0</v>
      </c>
      <c r="H46" s="1">
        <v>339380000</v>
      </c>
      <c r="I46" s="1">
        <v>0</v>
      </c>
      <c r="J46" s="1">
        <v>339380000</v>
      </c>
      <c r="K46" s="1">
        <v>22761100</v>
      </c>
      <c r="L46" s="1">
        <v>198805200</v>
      </c>
      <c r="M46" s="1">
        <v>21120500</v>
      </c>
      <c r="N46" s="1">
        <v>176044100</v>
      </c>
      <c r="O46" s="1">
        <v>51.87</v>
      </c>
    </row>
    <row r="47" spans="1:15" x14ac:dyDescent="0.25">
      <c r="A47" t="s">
        <v>620</v>
      </c>
      <c r="B47" t="s">
        <v>15</v>
      </c>
      <c r="C47" s="2" t="s">
        <v>14</v>
      </c>
      <c r="D47" s="2" t="s">
        <v>13</v>
      </c>
      <c r="E47" s="1">
        <v>374641000</v>
      </c>
      <c r="G47" s="1">
        <v>0</v>
      </c>
      <c r="H47" s="1">
        <v>374641000</v>
      </c>
      <c r="I47" s="1">
        <v>0</v>
      </c>
      <c r="J47" s="1">
        <v>374641000</v>
      </c>
      <c r="K47" s="1">
        <v>22398080</v>
      </c>
      <c r="L47" s="1">
        <v>201515515</v>
      </c>
      <c r="M47" s="1">
        <v>22240865</v>
      </c>
      <c r="N47" s="1">
        <v>179117435</v>
      </c>
      <c r="O47" s="1">
        <v>47.81</v>
      </c>
    </row>
    <row r="48" spans="1:15" x14ac:dyDescent="0.25">
      <c r="A48" t="s">
        <v>620</v>
      </c>
      <c r="B48" t="s">
        <v>12</v>
      </c>
      <c r="C48" s="2" t="s">
        <v>11</v>
      </c>
      <c r="D48" s="2" t="s">
        <v>10</v>
      </c>
      <c r="E48" s="1">
        <v>2247832000</v>
      </c>
      <c r="G48" s="1">
        <v>0</v>
      </c>
      <c r="H48" s="1">
        <v>2247832000</v>
      </c>
      <c r="I48" s="1">
        <v>0</v>
      </c>
      <c r="J48" s="1">
        <v>2247832000</v>
      </c>
      <c r="K48" s="1">
        <v>134388480</v>
      </c>
      <c r="L48" s="1">
        <v>1209093090</v>
      </c>
      <c r="M48" s="1">
        <v>133445190</v>
      </c>
      <c r="N48" s="1">
        <v>1074704610</v>
      </c>
      <c r="O48" s="1">
        <v>47.81</v>
      </c>
    </row>
    <row r="49" spans="1:15" x14ac:dyDescent="0.25">
      <c r="A49" t="s">
        <v>620</v>
      </c>
      <c r="B49" t="s">
        <v>9</v>
      </c>
      <c r="C49" s="2" t="s">
        <v>8</v>
      </c>
      <c r="D49" s="2" t="s">
        <v>7</v>
      </c>
      <c r="E49" s="1">
        <v>374641000</v>
      </c>
      <c r="G49" s="1">
        <v>0</v>
      </c>
      <c r="H49" s="1">
        <v>374641000</v>
      </c>
      <c r="I49" s="1">
        <v>0</v>
      </c>
      <c r="J49" s="1">
        <v>374641000</v>
      </c>
      <c r="K49" s="1">
        <v>22398080</v>
      </c>
      <c r="L49" s="1">
        <v>201515515</v>
      </c>
      <c r="M49" s="1">
        <v>22240865</v>
      </c>
      <c r="N49" s="1">
        <v>179117435</v>
      </c>
      <c r="O49" s="1">
        <v>47.81</v>
      </c>
    </row>
    <row r="50" spans="1:15" x14ac:dyDescent="0.25">
      <c r="A50" t="s">
        <v>620</v>
      </c>
      <c r="B50" t="s">
        <v>6</v>
      </c>
      <c r="C50" s="2" t="s">
        <v>5</v>
      </c>
      <c r="D50" s="2" t="s">
        <v>4</v>
      </c>
      <c r="E50" s="1">
        <v>719995000</v>
      </c>
      <c r="G50" s="1">
        <v>0</v>
      </c>
      <c r="H50" s="1">
        <v>719995000</v>
      </c>
      <c r="I50" s="1">
        <v>0</v>
      </c>
      <c r="J50" s="1">
        <v>719995000</v>
      </c>
      <c r="K50" s="1">
        <v>44796160</v>
      </c>
      <c r="L50" s="1">
        <v>403031030</v>
      </c>
      <c r="M50" s="1">
        <v>44481730</v>
      </c>
      <c r="N50" s="1">
        <v>358234870</v>
      </c>
      <c r="O50" s="1">
        <v>49.76</v>
      </c>
    </row>
    <row r="51" spans="1:15" x14ac:dyDescent="0.25">
      <c r="A51" t="s">
        <v>620</v>
      </c>
      <c r="B51" t="s">
        <v>2</v>
      </c>
      <c r="C51" s="2" t="s">
        <v>1</v>
      </c>
      <c r="D51" s="2" t="s">
        <v>0</v>
      </c>
      <c r="E51" s="1">
        <v>15796000</v>
      </c>
      <c r="G51" s="1">
        <v>0</v>
      </c>
      <c r="H51" s="1">
        <v>15796000</v>
      </c>
      <c r="I51" s="1">
        <v>0</v>
      </c>
      <c r="J51" s="1">
        <v>15796000</v>
      </c>
      <c r="K51" s="1">
        <v>978310</v>
      </c>
      <c r="L51" s="1">
        <v>10212275</v>
      </c>
      <c r="M51" s="1">
        <v>993230</v>
      </c>
      <c r="N51" s="1">
        <v>9233965</v>
      </c>
      <c r="O51" s="1">
        <v>58.46</v>
      </c>
    </row>
    <row r="52" spans="1:15" x14ac:dyDescent="0.25">
      <c r="A52" t="s">
        <v>620</v>
      </c>
      <c r="B52" t="s">
        <v>250</v>
      </c>
      <c r="C52" s="2" t="s">
        <v>249</v>
      </c>
      <c r="D52" s="2" t="s">
        <v>248</v>
      </c>
      <c r="E52" s="1">
        <v>25601000000</v>
      </c>
      <c r="G52" s="1">
        <v>-1308897884</v>
      </c>
      <c r="H52" s="1">
        <v>24292102116</v>
      </c>
      <c r="I52" s="1">
        <v>0</v>
      </c>
      <c r="J52" s="1">
        <v>24292102116</v>
      </c>
      <c r="K52" s="1">
        <v>859186312</v>
      </c>
      <c r="L52" s="1">
        <v>19281117615</v>
      </c>
      <c r="M52" s="1">
        <v>3205777522</v>
      </c>
      <c r="N52" s="1">
        <v>9484955692.25</v>
      </c>
      <c r="O52" s="1">
        <v>39.049999999999997</v>
      </c>
    </row>
    <row r="53" spans="1:15" x14ac:dyDescent="0.25">
      <c r="A53" t="s">
        <v>620</v>
      </c>
      <c r="B53" t="s">
        <v>247</v>
      </c>
      <c r="C53" s="2" t="s">
        <v>246</v>
      </c>
      <c r="D53" s="2" t="s">
        <v>245</v>
      </c>
      <c r="E53" s="1">
        <v>6808700000</v>
      </c>
      <c r="G53" s="1">
        <v>1512287412</v>
      </c>
      <c r="H53" s="1">
        <v>8320987412</v>
      </c>
      <c r="I53" s="1">
        <v>0</v>
      </c>
      <c r="J53" s="1">
        <v>8320987412</v>
      </c>
      <c r="K53" s="1">
        <v>571800958</v>
      </c>
      <c r="L53" s="1">
        <v>7811615827</v>
      </c>
      <c r="M53" s="1">
        <v>376920762</v>
      </c>
      <c r="N53" s="1">
        <v>3546719785</v>
      </c>
      <c r="O53" s="1">
        <v>42.62</v>
      </c>
    </row>
    <row r="54" spans="1:15" x14ac:dyDescent="0.25">
      <c r="A54" t="s">
        <v>620</v>
      </c>
      <c r="B54" t="s">
        <v>413</v>
      </c>
      <c r="C54" s="2" t="s">
        <v>412</v>
      </c>
      <c r="D54" s="2" t="s">
        <v>411</v>
      </c>
      <c r="E54" s="1">
        <v>116000000</v>
      </c>
      <c r="G54" s="1">
        <v>-30000000</v>
      </c>
      <c r="H54" s="1">
        <v>86000000</v>
      </c>
      <c r="I54" s="1">
        <v>0</v>
      </c>
      <c r="J54" s="1">
        <v>86000000</v>
      </c>
      <c r="K54" s="1">
        <v>0</v>
      </c>
      <c r="L54" s="1">
        <v>65049728</v>
      </c>
      <c r="M54" s="1">
        <v>4973818</v>
      </c>
      <c r="N54" s="1">
        <v>17142987</v>
      </c>
      <c r="O54" s="1">
        <v>19.93</v>
      </c>
    </row>
    <row r="55" spans="1:15" x14ac:dyDescent="0.25">
      <c r="A55" t="s">
        <v>620</v>
      </c>
      <c r="B55" t="s">
        <v>244</v>
      </c>
      <c r="C55" s="2" t="s">
        <v>243</v>
      </c>
      <c r="D55" s="2" t="s">
        <v>242</v>
      </c>
      <c r="E55" s="1">
        <v>6200000000</v>
      </c>
      <c r="G55" s="1">
        <v>1592287412</v>
      </c>
      <c r="H55" s="1">
        <v>7792287412</v>
      </c>
      <c r="I55" s="1">
        <v>0</v>
      </c>
      <c r="J55" s="1">
        <v>7792287412</v>
      </c>
      <c r="K55" s="1">
        <v>569581280</v>
      </c>
      <c r="L55" s="1">
        <v>7324937181</v>
      </c>
      <c r="M55" s="1">
        <v>367001104</v>
      </c>
      <c r="N55" s="1">
        <v>3478199900</v>
      </c>
      <c r="O55" s="1">
        <v>44.64</v>
      </c>
    </row>
    <row r="56" spans="1:15" x14ac:dyDescent="0.25">
      <c r="A56" t="s">
        <v>620</v>
      </c>
      <c r="B56" t="s">
        <v>241</v>
      </c>
      <c r="C56" s="2" t="s">
        <v>240</v>
      </c>
      <c r="D56" s="2" t="s">
        <v>239</v>
      </c>
      <c r="E56" s="1">
        <v>68300000</v>
      </c>
      <c r="G56" s="1">
        <v>0</v>
      </c>
      <c r="H56" s="1">
        <v>68300000</v>
      </c>
      <c r="I56" s="1">
        <v>0</v>
      </c>
      <c r="J56" s="1">
        <v>68300000</v>
      </c>
      <c r="K56" s="1">
        <v>2000000</v>
      </c>
      <c r="L56" s="1">
        <v>55000000</v>
      </c>
      <c r="M56" s="1">
        <v>4945840</v>
      </c>
      <c r="N56" s="1">
        <v>22868141</v>
      </c>
      <c r="O56" s="1">
        <v>33.479999999999997</v>
      </c>
    </row>
    <row r="57" spans="1:15" x14ac:dyDescent="0.25">
      <c r="A57" t="s">
        <v>620</v>
      </c>
      <c r="B57" t="s">
        <v>238</v>
      </c>
      <c r="C57" s="2" t="s">
        <v>237</v>
      </c>
      <c r="D57" s="2" t="s">
        <v>236</v>
      </c>
      <c r="E57" s="1">
        <v>424400000</v>
      </c>
      <c r="G57" s="1">
        <v>-50000000</v>
      </c>
      <c r="H57" s="1">
        <v>374400000</v>
      </c>
      <c r="I57" s="1">
        <v>0</v>
      </c>
      <c r="J57" s="1">
        <v>374400000</v>
      </c>
      <c r="K57" s="1">
        <v>219678</v>
      </c>
      <c r="L57" s="1">
        <v>366628918</v>
      </c>
      <c r="M57" s="1">
        <v>0</v>
      </c>
      <c r="N57" s="1">
        <v>28508757</v>
      </c>
      <c r="O57" s="1">
        <v>7.61</v>
      </c>
    </row>
    <row r="58" spans="1:15" x14ac:dyDescent="0.25">
      <c r="A58" t="s">
        <v>620</v>
      </c>
      <c r="B58" t="s">
        <v>232</v>
      </c>
      <c r="C58" s="2" t="s">
        <v>231</v>
      </c>
      <c r="D58" s="2" t="s">
        <v>230</v>
      </c>
      <c r="E58" s="1">
        <v>18740300000</v>
      </c>
      <c r="G58" s="1">
        <v>-3220109331</v>
      </c>
      <c r="H58" s="1">
        <v>15520190669</v>
      </c>
      <c r="I58" s="1">
        <v>0</v>
      </c>
      <c r="J58" s="1">
        <v>15520190669</v>
      </c>
      <c r="K58" s="1">
        <v>285534639</v>
      </c>
      <c r="L58" s="1">
        <v>11020285578</v>
      </c>
      <c r="M58" s="1">
        <v>2827006045</v>
      </c>
      <c r="N58" s="1">
        <v>5495974583</v>
      </c>
      <c r="O58" s="1">
        <v>35.409999999999997</v>
      </c>
    </row>
    <row r="59" spans="1:15" x14ac:dyDescent="0.25">
      <c r="A59" t="s">
        <v>620</v>
      </c>
      <c r="B59" t="s">
        <v>229</v>
      </c>
      <c r="C59" s="2" t="s">
        <v>228</v>
      </c>
      <c r="D59" s="2" t="s">
        <v>227</v>
      </c>
      <c r="E59" s="1">
        <v>221000000</v>
      </c>
      <c r="G59" s="1">
        <v>0</v>
      </c>
      <c r="H59" s="1">
        <v>221000000</v>
      </c>
      <c r="I59" s="1">
        <v>0</v>
      </c>
      <c r="J59" s="1">
        <v>221000000</v>
      </c>
      <c r="K59" s="1">
        <v>18700811</v>
      </c>
      <c r="L59" s="1">
        <v>167771253</v>
      </c>
      <c r="M59" s="1">
        <v>18700811</v>
      </c>
      <c r="N59" s="1">
        <v>167771253</v>
      </c>
      <c r="O59" s="1">
        <v>75.91</v>
      </c>
    </row>
    <row r="60" spans="1:15" x14ac:dyDescent="0.25">
      <c r="A60" t="s">
        <v>620</v>
      </c>
      <c r="B60" t="s">
        <v>226</v>
      </c>
      <c r="C60" s="2" t="s">
        <v>225</v>
      </c>
      <c r="D60" s="2" t="s">
        <v>224</v>
      </c>
      <c r="E60" s="1">
        <v>40000000</v>
      </c>
      <c r="G60" s="1">
        <v>0</v>
      </c>
      <c r="H60" s="1">
        <v>40000000</v>
      </c>
      <c r="I60" s="1">
        <v>0</v>
      </c>
      <c r="J60" s="1">
        <v>40000000</v>
      </c>
      <c r="K60" s="1">
        <v>0</v>
      </c>
      <c r="L60" s="1">
        <v>24651259</v>
      </c>
      <c r="M60" s="1">
        <v>0</v>
      </c>
      <c r="N60" s="1">
        <v>4651259</v>
      </c>
      <c r="O60" s="1">
        <v>11.63</v>
      </c>
    </row>
    <row r="61" spans="1:15" x14ac:dyDescent="0.25">
      <c r="A61" t="s">
        <v>620</v>
      </c>
      <c r="B61" t="s">
        <v>223</v>
      </c>
      <c r="C61" s="2" t="s">
        <v>222</v>
      </c>
      <c r="D61" s="2" t="s">
        <v>221</v>
      </c>
      <c r="E61" s="1">
        <v>7026500000</v>
      </c>
      <c r="G61" s="1">
        <v>-3512506400</v>
      </c>
      <c r="H61" s="1">
        <v>3513993600</v>
      </c>
      <c r="I61" s="1">
        <v>0</v>
      </c>
      <c r="J61" s="1">
        <v>3513993600</v>
      </c>
      <c r="K61" s="1">
        <v>33092678</v>
      </c>
      <c r="L61" s="1">
        <v>1699583094</v>
      </c>
      <c r="M61" s="1">
        <v>156141135</v>
      </c>
      <c r="N61" s="1">
        <v>360743272</v>
      </c>
      <c r="O61" s="1">
        <v>10.27</v>
      </c>
    </row>
    <row r="62" spans="1:15" x14ac:dyDescent="0.25">
      <c r="A62" t="s">
        <v>620</v>
      </c>
      <c r="B62" t="s">
        <v>220</v>
      </c>
      <c r="C62" s="2" t="s">
        <v>219</v>
      </c>
      <c r="D62" s="2" t="s">
        <v>218</v>
      </c>
      <c r="E62" s="1">
        <v>1173000000</v>
      </c>
      <c r="G62" s="1">
        <v>-406602931</v>
      </c>
      <c r="H62" s="1">
        <v>766397069</v>
      </c>
      <c r="I62" s="1">
        <v>0</v>
      </c>
      <c r="J62" s="1">
        <v>766397069</v>
      </c>
      <c r="K62" s="1">
        <v>74800</v>
      </c>
      <c r="L62" s="1">
        <v>419930062</v>
      </c>
      <c r="M62" s="1">
        <v>88454549</v>
      </c>
      <c r="N62" s="1">
        <v>142222898</v>
      </c>
      <c r="O62" s="1">
        <v>18.559999999999999</v>
      </c>
    </row>
    <row r="63" spans="1:15" x14ac:dyDescent="0.25">
      <c r="A63" t="s">
        <v>620</v>
      </c>
      <c r="B63" t="s">
        <v>217</v>
      </c>
      <c r="C63" s="2" t="s">
        <v>216</v>
      </c>
      <c r="D63" s="2" t="s">
        <v>215</v>
      </c>
      <c r="E63" s="1">
        <v>4970500000</v>
      </c>
      <c r="G63" s="1">
        <v>797000000</v>
      </c>
      <c r="H63" s="1">
        <v>5767500000</v>
      </c>
      <c r="I63" s="1">
        <v>0</v>
      </c>
      <c r="J63" s="1">
        <v>5767500000</v>
      </c>
      <c r="K63" s="1">
        <v>161854030</v>
      </c>
      <c r="L63" s="1">
        <v>5358744532</v>
      </c>
      <c r="M63" s="1">
        <v>340287004</v>
      </c>
      <c r="N63" s="1">
        <v>2018391407</v>
      </c>
      <c r="O63" s="1">
        <v>350</v>
      </c>
    </row>
    <row r="64" spans="1:15" x14ac:dyDescent="0.25">
      <c r="A64" t="s">
        <v>620</v>
      </c>
      <c r="B64" t="s">
        <v>214</v>
      </c>
      <c r="C64" s="2" t="s">
        <v>213</v>
      </c>
      <c r="D64" s="2" t="s">
        <v>212</v>
      </c>
      <c r="E64" s="1">
        <v>2399500000</v>
      </c>
      <c r="G64" s="1">
        <v>311000000</v>
      </c>
      <c r="H64" s="1">
        <v>2710500000</v>
      </c>
      <c r="I64" s="1">
        <v>0</v>
      </c>
      <c r="J64" s="1">
        <v>2710500000</v>
      </c>
      <c r="K64" s="1">
        <v>19740000</v>
      </c>
      <c r="L64" s="1">
        <v>2682910931</v>
      </c>
      <c r="M64" s="1">
        <v>119747498</v>
      </c>
      <c r="N64" s="1">
        <v>546950956</v>
      </c>
      <c r="O64" s="1">
        <v>20.18</v>
      </c>
    </row>
    <row r="65" spans="1:15" x14ac:dyDescent="0.25">
      <c r="A65" t="s">
        <v>620</v>
      </c>
      <c r="B65" t="s">
        <v>695</v>
      </c>
      <c r="C65" s="2" t="s">
        <v>694</v>
      </c>
      <c r="D65" s="2" t="s">
        <v>693</v>
      </c>
      <c r="E65" s="1">
        <v>2571000000</v>
      </c>
      <c r="G65" s="1">
        <v>486000000</v>
      </c>
      <c r="H65" s="1">
        <v>3057000000</v>
      </c>
      <c r="I65" s="1">
        <v>0</v>
      </c>
      <c r="J65" s="1">
        <v>3057000000</v>
      </c>
      <c r="K65" s="1">
        <v>142114030</v>
      </c>
      <c r="L65" s="1">
        <v>2675833601</v>
      </c>
      <c r="M65" s="1">
        <v>220539506</v>
      </c>
      <c r="N65" s="1">
        <v>1471440451</v>
      </c>
      <c r="O65" s="1">
        <v>48.13</v>
      </c>
    </row>
    <row r="66" spans="1:15" x14ac:dyDescent="0.25">
      <c r="A66" t="s">
        <v>620</v>
      </c>
      <c r="B66" t="s">
        <v>211</v>
      </c>
      <c r="C66" s="2" t="s">
        <v>210</v>
      </c>
      <c r="D66" s="2" t="s">
        <v>209</v>
      </c>
      <c r="E66" s="1">
        <v>2210000000</v>
      </c>
      <c r="G66" s="1">
        <v>50000000</v>
      </c>
      <c r="H66" s="1">
        <v>2260000000</v>
      </c>
      <c r="I66" s="1">
        <v>0</v>
      </c>
      <c r="J66" s="1">
        <v>2260000000</v>
      </c>
      <c r="K66" s="1">
        <v>0</v>
      </c>
      <c r="L66" s="1">
        <v>2258201131</v>
      </c>
      <c r="M66" s="1">
        <v>2139151295</v>
      </c>
      <c r="N66" s="1">
        <v>2191702426</v>
      </c>
      <c r="O66" s="1">
        <v>96.98</v>
      </c>
    </row>
    <row r="67" spans="1:15" x14ac:dyDescent="0.25">
      <c r="A67" t="s">
        <v>620</v>
      </c>
      <c r="B67" t="s">
        <v>208</v>
      </c>
      <c r="C67" s="2" t="s">
        <v>207</v>
      </c>
      <c r="D67" s="2" t="s">
        <v>206</v>
      </c>
      <c r="E67" s="1">
        <v>2210000000</v>
      </c>
      <c r="G67" s="1">
        <v>50000000</v>
      </c>
      <c r="H67" s="1">
        <v>2260000000</v>
      </c>
      <c r="I67" s="1">
        <v>0</v>
      </c>
      <c r="J67" s="1">
        <v>2260000000</v>
      </c>
      <c r="K67" s="1">
        <v>0</v>
      </c>
      <c r="L67" s="1">
        <v>2258201131</v>
      </c>
      <c r="M67" s="1">
        <v>2139151295</v>
      </c>
      <c r="N67" s="1">
        <v>2191702426</v>
      </c>
      <c r="O67" s="1">
        <v>96.98</v>
      </c>
    </row>
    <row r="68" spans="1:15" x14ac:dyDescent="0.25">
      <c r="A68" t="s">
        <v>620</v>
      </c>
      <c r="B68" t="s">
        <v>205</v>
      </c>
      <c r="C68" s="2" t="s">
        <v>204</v>
      </c>
      <c r="D68" s="2" t="s">
        <v>203</v>
      </c>
      <c r="E68" s="1">
        <v>818000000</v>
      </c>
      <c r="G68" s="1">
        <v>-126000000</v>
      </c>
      <c r="H68" s="1">
        <v>692000000</v>
      </c>
      <c r="I68" s="1">
        <v>0</v>
      </c>
      <c r="J68" s="1">
        <v>692000000</v>
      </c>
      <c r="K68" s="1">
        <v>45200320</v>
      </c>
      <c r="L68" s="1">
        <v>435205867</v>
      </c>
      <c r="M68" s="1">
        <v>45200320</v>
      </c>
      <c r="N68" s="1">
        <v>435205867</v>
      </c>
      <c r="O68" s="1">
        <v>62.89</v>
      </c>
    </row>
    <row r="69" spans="1:15" x14ac:dyDescent="0.25">
      <c r="A69" t="s">
        <v>620</v>
      </c>
      <c r="B69" t="s">
        <v>202</v>
      </c>
      <c r="C69" s="2" t="s">
        <v>201</v>
      </c>
      <c r="D69" s="2" t="s">
        <v>200</v>
      </c>
      <c r="E69" s="1">
        <v>250000000</v>
      </c>
      <c r="G69" s="1">
        <v>0</v>
      </c>
      <c r="H69" s="1">
        <v>250000000</v>
      </c>
      <c r="I69" s="1">
        <v>0</v>
      </c>
      <c r="J69" s="1">
        <v>250000000</v>
      </c>
      <c r="K69" s="1">
        <v>18978620</v>
      </c>
      <c r="L69" s="1">
        <v>172801800</v>
      </c>
      <c r="M69" s="1">
        <v>18978620</v>
      </c>
      <c r="N69" s="1">
        <v>172801800</v>
      </c>
      <c r="O69" s="1">
        <v>69.12</v>
      </c>
    </row>
    <row r="70" spans="1:15" x14ac:dyDescent="0.25">
      <c r="A70" t="s">
        <v>620</v>
      </c>
      <c r="B70" t="s">
        <v>199</v>
      </c>
      <c r="C70" s="2" t="s">
        <v>198</v>
      </c>
      <c r="D70" s="2" t="s">
        <v>197</v>
      </c>
      <c r="E70" s="1">
        <v>42000000</v>
      </c>
      <c r="G70" s="1">
        <v>-18000000</v>
      </c>
      <c r="H70" s="1">
        <v>24000000</v>
      </c>
      <c r="I70" s="1">
        <v>0</v>
      </c>
      <c r="J70" s="1">
        <v>24000000</v>
      </c>
      <c r="K70" s="1">
        <v>2939900</v>
      </c>
      <c r="L70" s="1">
        <v>14005580</v>
      </c>
      <c r="M70" s="1">
        <v>2939900</v>
      </c>
      <c r="N70" s="1">
        <v>14005580</v>
      </c>
      <c r="O70" s="1">
        <v>58.36</v>
      </c>
    </row>
    <row r="71" spans="1:15" x14ac:dyDescent="0.25">
      <c r="A71" t="s">
        <v>620</v>
      </c>
      <c r="B71" t="s">
        <v>196</v>
      </c>
      <c r="C71" s="2" t="s">
        <v>195</v>
      </c>
      <c r="D71" s="2" t="s">
        <v>194</v>
      </c>
      <c r="E71" s="1">
        <v>14000000</v>
      </c>
      <c r="G71" s="1">
        <v>-7000000</v>
      </c>
      <c r="H71" s="1">
        <v>7000000</v>
      </c>
      <c r="I71" s="1">
        <v>0</v>
      </c>
      <c r="J71" s="1">
        <v>7000000</v>
      </c>
      <c r="K71" s="1">
        <v>0</v>
      </c>
      <c r="L71" s="1">
        <v>3131160</v>
      </c>
      <c r="M71" s="1">
        <v>0</v>
      </c>
      <c r="N71" s="1">
        <v>3131160</v>
      </c>
      <c r="O71" s="1">
        <v>44.73</v>
      </c>
    </row>
    <row r="72" spans="1:15" x14ac:dyDescent="0.25">
      <c r="A72" t="s">
        <v>620</v>
      </c>
      <c r="B72" t="s">
        <v>193</v>
      </c>
      <c r="C72" s="2" t="s">
        <v>192</v>
      </c>
      <c r="D72" s="2" t="s">
        <v>191</v>
      </c>
      <c r="E72" s="1">
        <v>512000000</v>
      </c>
      <c r="G72" s="1">
        <v>-101000000</v>
      </c>
      <c r="H72" s="1">
        <v>411000000</v>
      </c>
      <c r="I72" s="1">
        <v>0</v>
      </c>
      <c r="J72" s="1">
        <v>411000000</v>
      </c>
      <c r="K72" s="1">
        <v>23281800</v>
      </c>
      <c r="L72" s="1">
        <v>245267327</v>
      </c>
      <c r="M72" s="1">
        <v>23281800</v>
      </c>
      <c r="N72" s="1">
        <v>245267327</v>
      </c>
      <c r="O72" s="1">
        <v>59.68</v>
      </c>
    </row>
    <row r="73" spans="1:15" x14ac:dyDescent="0.25">
      <c r="A73" t="s">
        <v>620</v>
      </c>
      <c r="B73" t="s">
        <v>190</v>
      </c>
      <c r="C73" s="2" t="s">
        <v>189</v>
      </c>
      <c r="D73" s="2" t="s">
        <v>188</v>
      </c>
      <c r="E73" s="1">
        <v>675000000</v>
      </c>
      <c r="G73" s="1">
        <v>0</v>
      </c>
      <c r="H73" s="1">
        <v>675000000</v>
      </c>
      <c r="I73" s="1">
        <v>0</v>
      </c>
      <c r="J73" s="1">
        <v>675000000</v>
      </c>
      <c r="K73" s="1">
        <v>0</v>
      </c>
      <c r="L73" s="1">
        <v>234948000</v>
      </c>
      <c r="M73" s="1">
        <v>7763538</v>
      </c>
      <c r="N73" s="1">
        <v>41234538</v>
      </c>
      <c r="O73" s="1">
        <v>6.11</v>
      </c>
    </row>
    <row r="74" spans="1:15" x14ac:dyDescent="0.25">
      <c r="A74" t="s">
        <v>620</v>
      </c>
      <c r="B74" t="s">
        <v>187</v>
      </c>
      <c r="C74" s="2" t="s">
        <v>186</v>
      </c>
      <c r="D74" s="2" t="s">
        <v>185</v>
      </c>
      <c r="E74" s="1">
        <v>625000000</v>
      </c>
      <c r="G74" s="1">
        <v>0</v>
      </c>
      <c r="H74" s="1">
        <v>625000000</v>
      </c>
      <c r="I74" s="1">
        <v>0</v>
      </c>
      <c r="J74" s="1">
        <v>625000000</v>
      </c>
      <c r="K74" s="1">
        <v>0</v>
      </c>
      <c r="L74" s="1">
        <v>184948000</v>
      </c>
      <c r="M74" s="1">
        <v>7763538</v>
      </c>
      <c r="N74" s="1">
        <v>41234538</v>
      </c>
      <c r="O74" s="1">
        <v>6.6</v>
      </c>
    </row>
    <row r="75" spans="1:15" x14ac:dyDescent="0.25">
      <c r="A75" t="s">
        <v>620</v>
      </c>
      <c r="B75" t="s">
        <v>692</v>
      </c>
      <c r="C75" s="2" t="s">
        <v>691</v>
      </c>
      <c r="D75" s="2" t="s">
        <v>690</v>
      </c>
      <c r="E75" s="1">
        <v>50000000</v>
      </c>
      <c r="G75" s="1">
        <v>0</v>
      </c>
      <c r="H75" s="1">
        <v>50000000</v>
      </c>
      <c r="I75" s="1">
        <v>0</v>
      </c>
      <c r="J75" s="1">
        <v>50000000</v>
      </c>
      <c r="K75" s="1">
        <v>0</v>
      </c>
      <c r="L75" s="1">
        <v>50000000</v>
      </c>
      <c r="M75" s="1">
        <v>0</v>
      </c>
      <c r="N75" s="1">
        <v>0</v>
      </c>
      <c r="O75" s="1">
        <v>0</v>
      </c>
    </row>
    <row r="76" spans="1:15" x14ac:dyDescent="0.25">
      <c r="A76" t="s">
        <v>620</v>
      </c>
      <c r="B76" t="s">
        <v>184</v>
      </c>
      <c r="C76" s="2" t="s">
        <v>183</v>
      </c>
      <c r="D76" s="2" t="s">
        <v>182</v>
      </c>
      <c r="E76" s="1">
        <v>1142000000</v>
      </c>
      <c r="G76" s="1">
        <v>0</v>
      </c>
      <c r="H76" s="1">
        <v>1142000000</v>
      </c>
      <c r="I76" s="1">
        <v>0</v>
      </c>
      <c r="J76" s="1">
        <v>1142000000</v>
      </c>
      <c r="K76" s="1">
        <v>0</v>
      </c>
      <c r="L76" s="1">
        <v>286780</v>
      </c>
      <c r="M76" s="1">
        <v>0</v>
      </c>
      <c r="N76" s="1">
        <v>286780</v>
      </c>
      <c r="O76" s="1">
        <v>0.03</v>
      </c>
    </row>
    <row r="77" spans="1:15" x14ac:dyDescent="0.25">
      <c r="A77" t="s">
        <v>620</v>
      </c>
      <c r="B77" t="s">
        <v>181</v>
      </c>
      <c r="C77" s="2" t="s">
        <v>180</v>
      </c>
      <c r="D77" s="2" t="s">
        <v>179</v>
      </c>
      <c r="E77" s="1">
        <v>202000000</v>
      </c>
      <c r="G77" s="1">
        <v>-70000000</v>
      </c>
      <c r="H77" s="1">
        <v>132000000</v>
      </c>
      <c r="I77" s="1">
        <v>0</v>
      </c>
      <c r="J77" s="1">
        <v>132000000</v>
      </c>
      <c r="K77" s="1">
        <v>0</v>
      </c>
      <c r="L77" s="1">
        <v>129380000</v>
      </c>
      <c r="M77" s="1">
        <v>22737393</v>
      </c>
      <c r="N77" s="1">
        <v>44735283</v>
      </c>
      <c r="O77" s="1">
        <v>33.89</v>
      </c>
    </row>
    <row r="78" spans="1:15" x14ac:dyDescent="0.25">
      <c r="A78" t="s">
        <v>620</v>
      </c>
      <c r="B78" t="s">
        <v>178</v>
      </c>
      <c r="C78" s="2" t="s">
        <v>177</v>
      </c>
      <c r="D78" s="2" t="s">
        <v>176</v>
      </c>
      <c r="E78" s="1">
        <v>262300000</v>
      </c>
      <c r="G78" s="1">
        <v>0</v>
      </c>
      <c r="H78" s="1">
        <v>262300000</v>
      </c>
      <c r="I78" s="1">
        <v>0</v>
      </c>
      <c r="J78" s="1">
        <v>262300000</v>
      </c>
      <c r="K78" s="1">
        <v>26612000</v>
      </c>
      <c r="L78" s="1">
        <v>243690000</v>
      </c>
      <c r="M78" s="1">
        <v>8570000</v>
      </c>
      <c r="N78" s="1">
        <v>41136000</v>
      </c>
      <c r="O78" s="1">
        <v>15.68</v>
      </c>
    </row>
    <row r="79" spans="1:15" x14ac:dyDescent="0.25">
      <c r="A79" t="s">
        <v>620</v>
      </c>
      <c r="B79" t="s">
        <v>407</v>
      </c>
      <c r="C79" s="2" t="s">
        <v>406</v>
      </c>
      <c r="D79" s="2" t="s">
        <v>405</v>
      </c>
      <c r="E79" s="1">
        <v>0</v>
      </c>
      <c r="G79" s="1">
        <v>48000000</v>
      </c>
      <c r="H79" s="1">
        <v>48000000</v>
      </c>
      <c r="I79" s="1">
        <v>0</v>
      </c>
      <c r="J79" s="1">
        <v>48000000</v>
      </c>
      <c r="K79" s="1">
        <v>0</v>
      </c>
      <c r="L79" s="1">
        <v>47893600</v>
      </c>
      <c r="M79" s="1">
        <v>0</v>
      </c>
      <c r="N79" s="1">
        <v>47893600</v>
      </c>
      <c r="O79" s="1">
        <v>99.78</v>
      </c>
    </row>
    <row r="80" spans="1:15" x14ac:dyDescent="0.25">
      <c r="A80" t="s">
        <v>620</v>
      </c>
      <c r="B80" t="s">
        <v>401</v>
      </c>
      <c r="C80" s="2" t="s">
        <v>400</v>
      </c>
      <c r="D80" s="2" t="s">
        <v>399</v>
      </c>
      <c r="E80" s="1">
        <v>0</v>
      </c>
      <c r="G80" s="1">
        <v>48000000</v>
      </c>
      <c r="H80" s="1">
        <v>48000000</v>
      </c>
      <c r="I80" s="1">
        <v>0</v>
      </c>
      <c r="J80" s="1">
        <v>48000000</v>
      </c>
      <c r="K80" s="1">
        <v>0</v>
      </c>
      <c r="L80" s="1">
        <v>47893600</v>
      </c>
      <c r="M80" s="1">
        <v>0</v>
      </c>
      <c r="N80" s="1">
        <v>47893600</v>
      </c>
      <c r="O80" s="1">
        <v>99.78</v>
      </c>
    </row>
    <row r="81" spans="1:15" x14ac:dyDescent="0.25">
      <c r="A81" t="s">
        <v>620</v>
      </c>
      <c r="B81" t="s">
        <v>172</v>
      </c>
      <c r="C81" s="2" t="s">
        <v>171</v>
      </c>
      <c r="D81" s="2" t="s">
        <v>170</v>
      </c>
      <c r="E81" s="1">
        <v>52000000</v>
      </c>
      <c r="G81" s="1">
        <v>398924035</v>
      </c>
      <c r="H81" s="1">
        <v>450924035</v>
      </c>
      <c r="I81" s="1">
        <v>0</v>
      </c>
      <c r="J81" s="1">
        <v>450924035</v>
      </c>
      <c r="K81" s="1">
        <v>1850715</v>
      </c>
      <c r="L81" s="1">
        <v>449216210</v>
      </c>
      <c r="M81" s="1">
        <v>1850715</v>
      </c>
      <c r="N81" s="1">
        <v>442261324.25</v>
      </c>
      <c r="O81" s="1">
        <v>98.08</v>
      </c>
    </row>
    <row r="82" spans="1:15" x14ac:dyDescent="0.25">
      <c r="A82" t="s">
        <v>620</v>
      </c>
      <c r="B82" t="s">
        <v>613</v>
      </c>
      <c r="C82" s="2" t="s">
        <v>612</v>
      </c>
      <c r="D82" s="2" t="s">
        <v>611</v>
      </c>
      <c r="E82" s="1">
        <v>0</v>
      </c>
      <c r="G82" s="1">
        <v>437924035</v>
      </c>
      <c r="H82" s="1">
        <v>437924035</v>
      </c>
      <c r="I82" s="1">
        <v>0</v>
      </c>
      <c r="J82" s="1">
        <v>437924035</v>
      </c>
      <c r="K82" s="1">
        <v>0</v>
      </c>
      <c r="L82" s="1">
        <v>437924035</v>
      </c>
      <c r="M82" s="1">
        <v>0</v>
      </c>
      <c r="N82" s="1">
        <v>437924035</v>
      </c>
      <c r="O82" s="1">
        <v>1000</v>
      </c>
    </row>
    <row r="83" spans="1:15" x14ac:dyDescent="0.25">
      <c r="A83" t="s">
        <v>620</v>
      </c>
      <c r="B83" t="s">
        <v>610</v>
      </c>
      <c r="C83" s="2" t="s">
        <v>609</v>
      </c>
      <c r="D83" s="2" t="s">
        <v>608</v>
      </c>
      <c r="E83" s="1">
        <v>0</v>
      </c>
      <c r="G83" s="1">
        <v>437924035</v>
      </c>
      <c r="H83" s="1">
        <v>437924035</v>
      </c>
      <c r="I83" s="1">
        <v>0</v>
      </c>
      <c r="J83" s="1">
        <v>437924035</v>
      </c>
      <c r="K83" s="1">
        <v>0</v>
      </c>
      <c r="L83" s="1">
        <v>437924035</v>
      </c>
      <c r="M83" s="1">
        <v>0</v>
      </c>
      <c r="N83" s="1">
        <v>437924035</v>
      </c>
      <c r="O83" s="1">
        <v>1000</v>
      </c>
    </row>
    <row r="84" spans="1:15" x14ac:dyDescent="0.25">
      <c r="A84" t="s">
        <v>620</v>
      </c>
      <c r="B84" t="s">
        <v>169</v>
      </c>
      <c r="C84" s="2" t="s">
        <v>168</v>
      </c>
      <c r="D84" s="2" t="s">
        <v>167</v>
      </c>
      <c r="E84" s="1">
        <v>42000000</v>
      </c>
      <c r="G84" s="1">
        <v>-39000000</v>
      </c>
      <c r="H84" s="1">
        <v>3000000</v>
      </c>
      <c r="I84" s="1">
        <v>0</v>
      </c>
      <c r="J84" s="1">
        <v>3000000</v>
      </c>
      <c r="K84" s="1">
        <v>170520</v>
      </c>
      <c r="L84" s="1">
        <v>1795658</v>
      </c>
      <c r="M84" s="1">
        <v>170520</v>
      </c>
      <c r="N84" s="1">
        <v>1625138</v>
      </c>
      <c r="O84" s="1">
        <v>54.17</v>
      </c>
    </row>
    <row r="85" spans="1:15" x14ac:dyDescent="0.25">
      <c r="A85" t="s">
        <v>620</v>
      </c>
      <c r="B85" t="s">
        <v>689</v>
      </c>
      <c r="C85" s="2" t="s">
        <v>688</v>
      </c>
      <c r="D85" s="2" t="s">
        <v>687</v>
      </c>
      <c r="E85" s="1">
        <v>10000000</v>
      </c>
      <c r="G85" s="1">
        <v>0</v>
      </c>
      <c r="H85" s="1">
        <v>10000000</v>
      </c>
      <c r="I85" s="1">
        <v>0</v>
      </c>
      <c r="J85" s="1">
        <v>10000000</v>
      </c>
      <c r="K85" s="1">
        <v>1680195</v>
      </c>
      <c r="L85" s="1">
        <v>9496517</v>
      </c>
      <c r="M85" s="1">
        <v>1680195</v>
      </c>
      <c r="N85" s="1">
        <v>2712151.25</v>
      </c>
      <c r="O85" s="1">
        <v>27.12</v>
      </c>
    </row>
    <row r="86" spans="1:15" x14ac:dyDescent="0.25">
      <c r="A86" t="s">
        <v>620</v>
      </c>
      <c r="B86" t="s">
        <v>686</v>
      </c>
      <c r="C86" s="2" t="s">
        <v>685</v>
      </c>
      <c r="D86" s="2" t="s">
        <v>684</v>
      </c>
      <c r="E86" s="1">
        <v>150000000</v>
      </c>
      <c r="G86" s="1">
        <v>60951331</v>
      </c>
      <c r="H86" s="1">
        <v>210951331</v>
      </c>
      <c r="I86" s="1">
        <v>0</v>
      </c>
      <c r="J86" s="1">
        <v>210951331</v>
      </c>
      <c r="K86" s="1">
        <v>30325475</v>
      </c>
      <c r="L86" s="1">
        <v>116068034</v>
      </c>
      <c r="M86" s="1">
        <v>30325475</v>
      </c>
      <c r="N86" s="1">
        <v>116068034</v>
      </c>
      <c r="O86" s="1">
        <v>55.02</v>
      </c>
    </row>
    <row r="87" spans="1:15" x14ac:dyDescent="0.25">
      <c r="A87" t="s">
        <v>620</v>
      </c>
      <c r="B87" t="s">
        <v>683</v>
      </c>
      <c r="C87" s="2" t="s">
        <v>682</v>
      </c>
      <c r="D87" s="2" t="s">
        <v>681</v>
      </c>
      <c r="E87" s="1">
        <v>150000000</v>
      </c>
      <c r="G87" s="1">
        <v>60951331</v>
      </c>
      <c r="H87" s="1">
        <v>210951331</v>
      </c>
      <c r="I87" s="1">
        <v>0</v>
      </c>
      <c r="J87" s="1">
        <v>210951331</v>
      </c>
      <c r="K87" s="1">
        <v>30325475</v>
      </c>
      <c r="L87" s="1">
        <v>116068034</v>
      </c>
      <c r="M87" s="1">
        <v>30325475</v>
      </c>
      <c r="N87" s="1">
        <v>116068034</v>
      </c>
      <c r="O87" s="1">
        <v>55.02</v>
      </c>
    </row>
    <row r="88" spans="1:15" x14ac:dyDescent="0.25">
      <c r="A88" t="s">
        <v>620</v>
      </c>
      <c r="B88" t="s">
        <v>680</v>
      </c>
      <c r="C88" s="2" t="s">
        <v>679</v>
      </c>
      <c r="D88" s="2" t="s">
        <v>678</v>
      </c>
      <c r="E88" s="1">
        <v>50000000</v>
      </c>
      <c r="G88" s="1">
        <v>0</v>
      </c>
      <c r="H88" s="1">
        <v>50000000</v>
      </c>
      <c r="I88" s="1">
        <v>0</v>
      </c>
      <c r="J88" s="1">
        <v>50000000</v>
      </c>
      <c r="K88" s="1">
        <v>2059475</v>
      </c>
      <c r="L88" s="1">
        <v>6584703</v>
      </c>
      <c r="M88" s="1">
        <v>2059475</v>
      </c>
      <c r="N88" s="1">
        <v>6584703</v>
      </c>
      <c r="O88" s="1">
        <v>13.17</v>
      </c>
    </row>
    <row r="89" spans="1:15" x14ac:dyDescent="0.25">
      <c r="A89" t="s">
        <v>620</v>
      </c>
      <c r="B89" t="s">
        <v>677</v>
      </c>
      <c r="C89" s="2" t="s">
        <v>676</v>
      </c>
      <c r="D89" s="2" t="s">
        <v>675</v>
      </c>
      <c r="E89" s="1">
        <v>100000000</v>
      </c>
      <c r="G89" s="1">
        <v>0</v>
      </c>
      <c r="H89" s="1">
        <v>100000000</v>
      </c>
      <c r="I89" s="1">
        <v>0</v>
      </c>
      <c r="J89" s="1">
        <v>100000000</v>
      </c>
      <c r="K89" s="1">
        <v>28266000</v>
      </c>
      <c r="L89" s="1">
        <v>48532000</v>
      </c>
      <c r="M89" s="1">
        <v>28266000</v>
      </c>
      <c r="N89" s="1">
        <v>48532000</v>
      </c>
      <c r="O89" s="1">
        <v>48.53</v>
      </c>
    </row>
    <row r="90" spans="1:15" x14ac:dyDescent="0.25">
      <c r="A90" t="s">
        <v>620</v>
      </c>
      <c r="B90" t="s">
        <v>674</v>
      </c>
      <c r="C90" s="2" t="s">
        <v>673</v>
      </c>
      <c r="D90" s="2" t="s">
        <v>672</v>
      </c>
      <c r="E90" s="1">
        <v>0</v>
      </c>
      <c r="G90" s="1">
        <v>2300000</v>
      </c>
      <c r="H90" s="1">
        <v>2300000</v>
      </c>
      <c r="I90" s="1">
        <v>0</v>
      </c>
      <c r="J90" s="1">
        <v>2300000</v>
      </c>
      <c r="K90" s="1">
        <v>0</v>
      </c>
      <c r="L90" s="1">
        <v>2300000</v>
      </c>
      <c r="M90" s="1">
        <v>0</v>
      </c>
      <c r="N90" s="1">
        <v>2300000</v>
      </c>
      <c r="O90" s="1">
        <v>1000</v>
      </c>
    </row>
    <row r="91" spans="1:15" x14ac:dyDescent="0.25">
      <c r="A91" t="s">
        <v>620</v>
      </c>
      <c r="B91" t="s">
        <v>671</v>
      </c>
      <c r="C91" s="2" t="s">
        <v>670</v>
      </c>
      <c r="D91" s="2" t="s">
        <v>669</v>
      </c>
      <c r="E91" s="1">
        <v>0</v>
      </c>
      <c r="G91" s="1">
        <v>58651331</v>
      </c>
      <c r="H91" s="1">
        <v>58651331</v>
      </c>
      <c r="I91" s="1">
        <v>0</v>
      </c>
      <c r="J91" s="1">
        <v>58651331</v>
      </c>
      <c r="K91" s="1">
        <v>0</v>
      </c>
      <c r="L91" s="1">
        <v>58651331</v>
      </c>
      <c r="M91" s="1">
        <v>0</v>
      </c>
      <c r="N91" s="1">
        <v>58651331</v>
      </c>
      <c r="O91" s="1">
        <v>1000</v>
      </c>
    </row>
    <row r="92" spans="1:15" x14ac:dyDescent="0.25">
      <c r="A92" t="s">
        <v>620</v>
      </c>
      <c r="B92" t="s">
        <v>607</v>
      </c>
      <c r="C92" s="2" t="s">
        <v>606</v>
      </c>
      <c r="D92" s="2" t="s">
        <v>274</v>
      </c>
      <c r="E92" s="1">
        <v>0</v>
      </c>
      <c r="G92" s="1">
        <v>8942553</v>
      </c>
      <c r="H92" s="1">
        <v>8942553</v>
      </c>
      <c r="I92" s="1">
        <v>0</v>
      </c>
      <c r="J92" s="1">
        <v>8942553</v>
      </c>
      <c r="K92" s="1">
        <v>0</v>
      </c>
      <c r="L92" s="1">
        <v>8942553</v>
      </c>
      <c r="M92" s="1">
        <v>0</v>
      </c>
      <c r="N92" s="1">
        <v>8942553</v>
      </c>
      <c r="O92" s="1">
        <v>1000</v>
      </c>
    </row>
    <row r="93" spans="1:15" x14ac:dyDescent="0.25">
      <c r="A93" t="s">
        <v>620</v>
      </c>
      <c r="B93" t="s">
        <v>166</v>
      </c>
      <c r="C93" s="2" t="s">
        <v>165</v>
      </c>
      <c r="D93" s="2" t="s">
        <v>164</v>
      </c>
      <c r="E93" s="1">
        <v>20749127000</v>
      </c>
      <c r="G93" s="1">
        <v>-700000000</v>
      </c>
      <c r="H93" s="1">
        <v>20049127000</v>
      </c>
      <c r="I93" s="1">
        <v>0</v>
      </c>
      <c r="J93" s="1">
        <v>20049127000</v>
      </c>
      <c r="K93" s="1">
        <v>1379832030</v>
      </c>
      <c r="L93" s="1">
        <v>15222370271</v>
      </c>
      <c r="M93" s="1">
        <v>1574715666</v>
      </c>
      <c r="N93" s="1">
        <v>7002041702</v>
      </c>
      <c r="O93" s="1">
        <v>34.92</v>
      </c>
    </row>
    <row r="94" spans="1:15" x14ac:dyDescent="0.25">
      <c r="A94" t="s">
        <v>620</v>
      </c>
      <c r="B94" t="s">
        <v>163</v>
      </c>
      <c r="C94" s="2" t="s">
        <v>162</v>
      </c>
      <c r="D94" s="2" t="s">
        <v>161</v>
      </c>
      <c r="E94" s="1">
        <v>20749127000</v>
      </c>
      <c r="G94" s="1">
        <v>-1350940940</v>
      </c>
      <c r="H94" s="1">
        <v>19398186060</v>
      </c>
      <c r="I94" s="1">
        <v>0</v>
      </c>
      <c r="J94" s="1">
        <v>19398186060</v>
      </c>
      <c r="K94" s="1">
        <v>1262420933</v>
      </c>
      <c r="L94" s="1">
        <v>14571429331</v>
      </c>
      <c r="M94" s="1">
        <v>1378693043</v>
      </c>
      <c r="N94" s="1">
        <v>6351100762</v>
      </c>
      <c r="O94" s="1">
        <v>32.74</v>
      </c>
    </row>
    <row r="95" spans="1:15" x14ac:dyDescent="0.25">
      <c r="A95" t="s">
        <v>620</v>
      </c>
      <c r="B95" t="s">
        <v>160</v>
      </c>
      <c r="C95" s="2" t="s">
        <v>159</v>
      </c>
      <c r="D95" s="2" t="s">
        <v>158</v>
      </c>
      <c r="E95" s="1">
        <v>20749127000</v>
      </c>
      <c r="G95" s="1">
        <v>-1350940940</v>
      </c>
      <c r="H95" s="1">
        <v>19398186060</v>
      </c>
      <c r="I95" s="1">
        <v>0</v>
      </c>
      <c r="J95" s="1">
        <v>19398186060</v>
      </c>
      <c r="K95" s="1">
        <v>1262420933</v>
      </c>
      <c r="L95" s="1">
        <v>14571429331</v>
      </c>
      <c r="M95" s="1">
        <v>1378693043</v>
      </c>
      <c r="N95" s="1">
        <v>6351100762</v>
      </c>
      <c r="O95" s="1">
        <v>32.74</v>
      </c>
    </row>
    <row r="96" spans="1:15" x14ac:dyDescent="0.25">
      <c r="A96" t="s">
        <v>620</v>
      </c>
      <c r="B96" t="s">
        <v>157</v>
      </c>
      <c r="C96" s="2" t="s">
        <v>156</v>
      </c>
      <c r="D96" s="2" t="s">
        <v>155</v>
      </c>
      <c r="E96" s="1">
        <v>20749127000</v>
      </c>
      <c r="G96" s="1">
        <v>-1350940940</v>
      </c>
      <c r="H96" s="1">
        <v>19398186060</v>
      </c>
      <c r="I96" s="1">
        <v>0</v>
      </c>
      <c r="J96" s="1">
        <v>19398186060</v>
      </c>
      <c r="K96" s="1">
        <v>1262420933</v>
      </c>
      <c r="L96" s="1">
        <v>14571429331</v>
      </c>
      <c r="M96" s="1">
        <v>1378693043</v>
      </c>
      <c r="N96" s="1">
        <v>6351100762</v>
      </c>
      <c r="O96" s="1">
        <v>32.74</v>
      </c>
    </row>
    <row r="97" spans="1:15" x14ac:dyDescent="0.25">
      <c r="A97" t="s">
        <v>620</v>
      </c>
      <c r="B97" t="s">
        <v>154</v>
      </c>
      <c r="C97" s="2" t="s">
        <v>153</v>
      </c>
      <c r="D97" s="2" t="s">
        <v>152</v>
      </c>
      <c r="E97" s="1">
        <v>20000000</v>
      </c>
      <c r="G97" s="1">
        <v>0</v>
      </c>
      <c r="H97" s="1">
        <v>20000000</v>
      </c>
      <c r="I97" s="1">
        <v>0</v>
      </c>
      <c r="J97" s="1">
        <v>20000000</v>
      </c>
      <c r="K97" s="1">
        <v>0</v>
      </c>
      <c r="L97" s="1">
        <v>20000000</v>
      </c>
      <c r="M97" s="1">
        <v>0</v>
      </c>
      <c r="N97" s="1">
        <v>8000000</v>
      </c>
      <c r="O97" s="1">
        <v>400</v>
      </c>
    </row>
    <row r="98" spans="1:15" x14ac:dyDescent="0.25">
      <c r="A98" t="s">
        <v>620</v>
      </c>
      <c r="B98" t="s">
        <v>668</v>
      </c>
      <c r="C98" s="2" t="s">
        <v>667</v>
      </c>
      <c r="D98" s="2" t="s">
        <v>666</v>
      </c>
      <c r="E98" s="1">
        <v>20000000</v>
      </c>
      <c r="G98" s="1">
        <v>0</v>
      </c>
      <c r="H98" s="1">
        <v>20000000</v>
      </c>
      <c r="I98" s="1">
        <v>0</v>
      </c>
      <c r="J98" s="1">
        <v>20000000</v>
      </c>
      <c r="K98" s="1">
        <v>0</v>
      </c>
      <c r="L98" s="1">
        <v>20000000</v>
      </c>
      <c r="M98" s="1">
        <v>0</v>
      </c>
      <c r="N98" s="1">
        <v>8000000</v>
      </c>
      <c r="O98" s="1">
        <v>400</v>
      </c>
    </row>
    <row r="99" spans="1:15" x14ac:dyDescent="0.25">
      <c r="A99" t="s">
        <v>620</v>
      </c>
      <c r="B99" t="s">
        <v>665</v>
      </c>
      <c r="C99" s="2" t="s">
        <v>664</v>
      </c>
      <c r="D99" s="2" t="s">
        <v>663</v>
      </c>
      <c r="E99" s="1">
        <v>20000000</v>
      </c>
      <c r="G99" s="1">
        <v>0</v>
      </c>
      <c r="H99" s="1">
        <v>20000000</v>
      </c>
      <c r="I99" s="1">
        <v>0</v>
      </c>
      <c r="J99" s="1">
        <v>20000000</v>
      </c>
      <c r="K99" s="1">
        <v>0</v>
      </c>
      <c r="L99" s="1">
        <v>20000000</v>
      </c>
      <c r="M99" s="1">
        <v>0</v>
      </c>
      <c r="N99" s="1">
        <v>8000000</v>
      </c>
      <c r="O99" s="1">
        <v>400</v>
      </c>
    </row>
    <row r="100" spans="1:15" x14ac:dyDescent="0.25">
      <c r="A100" t="s">
        <v>620</v>
      </c>
      <c r="B100" t="s">
        <v>133</v>
      </c>
      <c r="C100" s="2" t="s">
        <v>132</v>
      </c>
      <c r="D100" s="2" t="s">
        <v>131</v>
      </c>
      <c r="E100" s="1">
        <v>13791037000</v>
      </c>
      <c r="G100" s="1">
        <v>-2350940940</v>
      </c>
      <c r="H100" s="1">
        <v>11440096060</v>
      </c>
      <c r="I100" s="1">
        <v>0</v>
      </c>
      <c r="J100" s="1">
        <v>11440096060</v>
      </c>
      <c r="K100" s="1">
        <v>659082630</v>
      </c>
      <c r="L100" s="1">
        <v>8232450889</v>
      </c>
      <c r="M100" s="1">
        <v>764706821</v>
      </c>
      <c r="N100" s="1">
        <v>3240735344</v>
      </c>
      <c r="O100" s="1">
        <v>28.33</v>
      </c>
    </row>
    <row r="101" spans="1:15" x14ac:dyDescent="0.25">
      <c r="A101" t="s">
        <v>620</v>
      </c>
      <c r="B101" t="s">
        <v>662</v>
      </c>
      <c r="C101" s="2" t="s">
        <v>661</v>
      </c>
      <c r="D101" s="2" t="s">
        <v>660</v>
      </c>
      <c r="E101" s="1">
        <v>356477000</v>
      </c>
      <c r="G101" s="1">
        <v>-84000000</v>
      </c>
      <c r="H101" s="1">
        <v>272477000</v>
      </c>
      <c r="I101" s="1">
        <v>0</v>
      </c>
      <c r="J101" s="1">
        <v>272477000</v>
      </c>
      <c r="K101" s="1">
        <v>0</v>
      </c>
      <c r="L101" s="1">
        <v>32077080</v>
      </c>
      <c r="M101" s="1">
        <v>0</v>
      </c>
      <c r="N101" s="1">
        <v>32077080</v>
      </c>
      <c r="O101" s="1">
        <v>11.77</v>
      </c>
    </row>
    <row r="102" spans="1:15" x14ac:dyDescent="0.25">
      <c r="A102" t="s">
        <v>620</v>
      </c>
      <c r="B102" t="s">
        <v>659</v>
      </c>
      <c r="C102" s="2" t="s">
        <v>658</v>
      </c>
      <c r="D102" s="2" t="s">
        <v>657</v>
      </c>
      <c r="E102" s="1">
        <v>356477000</v>
      </c>
      <c r="G102" s="1">
        <v>-84000000</v>
      </c>
      <c r="H102" s="1">
        <v>272477000</v>
      </c>
      <c r="I102" s="1">
        <v>0</v>
      </c>
      <c r="J102" s="1">
        <v>272477000</v>
      </c>
      <c r="K102" s="1">
        <v>0</v>
      </c>
      <c r="L102" s="1">
        <v>32077080</v>
      </c>
      <c r="M102" s="1">
        <v>0</v>
      </c>
      <c r="N102" s="1">
        <v>32077080</v>
      </c>
      <c r="O102" s="1">
        <v>11.77</v>
      </c>
    </row>
    <row r="103" spans="1:15" x14ac:dyDescent="0.25">
      <c r="A103" t="s">
        <v>620</v>
      </c>
      <c r="B103" t="s">
        <v>656</v>
      </c>
      <c r="C103" s="2" t="s">
        <v>655</v>
      </c>
      <c r="D103" s="2" t="s">
        <v>654</v>
      </c>
      <c r="E103" s="1">
        <v>400000000</v>
      </c>
      <c r="G103" s="1">
        <v>0</v>
      </c>
      <c r="H103" s="1">
        <v>400000000</v>
      </c>
      <c r="I103" s="1">
        <v>0</v>
      </c>
      <c r="J103" s="1">
        <v>400000000</v>
      </c>
      <c r="K103" s="1">
        <v>0</v>
      </c>
      <c r="L103" s="1">
        <v>19100000</v>
      </c>
      <c r="M103" s="1">
        <v>3597166</v>
      </c>
      <c r="N103" s="1">
        <v>11778333</v>
      </c>
      <c r="O103" s="1">
        <v>2.94</v>
      </c>
    </row>
    <row r="104" spans="1:15" x14ac:dyDescent="0.25">
      <c r="A104" t="s">
        <v>620</v>
      </c>
      <c r="B104" t="s">
        <v>653</v>
      </c>
      <c r="C104" s="2" t="s">
        <v>652</v>
      </c>
      <c r="D104" s="2" t="s">
        <v>651</v>
      </c>
      <c r="E104" s="1">
        <v>400000000</v>
      </c>
      <c r="G104" s="1">
        <v>0</v>
      </c>
      <c r="H104" s="1">
        <v>400000000</v>
      </c>
      <c r="I104" s="1">
        <v>0</v>
      </c>
      <c r="J104" s="1">
        <v>400000000</v>
      </c>
      <c r="K104" s="1">
        <v>0</v>
      </c>
      <c r="L104" s="1">
        <v>19100000</v>
      </c>
      <c r="M104" s="1">
        <v>3597166</v>
      </c>
      <c r="N104" s="1">
        <v>11778333</v>
      </c>
      <c r="O104" s="1">
        <v>2.94</v>
      </c>
    </row>
    <row r="105" spans="1:15" x14ac:dyDescent="0.25">
      <c r="A105" t="s">
        <v>620</v>
      </c>
      <c r="B105" t="s">
        <v>650</v>
      </c>
      <c r="C105" s="2" t="s">
        <v>649</v>
      </c>
      <c r="D105" s="2" t="s">
        <v>648</v>
      </c>
      <c r="E105" s="1">
        <v>350000000</v>
      </c>
      <c r="G105" s="1">
        <v>-200000000</v>
      </c>
      <c r="H105" s="1">
        <v>150000000</v>
      </c>
      <c r="I105" s="1">
        <v>0</v>
      </c>
      <c r="J105" s="1">
        <v>150000000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x14ac:dyDescent="0.25">
      <c r="A106" t="s">
        <v>620</v>
      </c>
      <c r="B106" t="s">
        <v>647</v>
      </c>
      <c r="C106" s="2" t="s">
        <v>646</v>
      </c>
      <c r="D106" s="2" t="s">
        <v>645</v>
      </c>
      <c r="E106" s="1">
        <v>350000000</v>
      </c>
      <c r="G106" s="1">
        <v>-200000000</v>
      </c>
      <c r="H106" s="1">
        <v>150000000</v>
      </c>
      <c r="I106" s="1">
        <v>0</v>
      </c>
      <c r="J106" s="1">
        <v>150000000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x14ac:dyDescent="0.25">
      <c r="A107" t="s">
        <v>620</v>
      </c>
      <c r="B107" t="s">
        <v>644</v>
      </c>
      <c r="C107" s="2" t="s">
        <v>643</v>
      </c>
      <c r="D107" s="2" t="s">
        <v>642</v>
      </c>
      <c r="E107" s="1">
        <v>2992424000</v>
      </c>
      <c r="G107" s="1">
        <v>0</v>
      </c>
      <c r="H107" s="1">
        <v>2992424000</v>
      </c>
      <c r="I107" s="1">
        <v>0</v>
      </c>
      <c r="J107" s="1">
        <v>2992424000</v>
      </c>
      <c r="K107" s="1">
        <v>-1166667</v>
      </c>
      <c r="L107" s="1">
        <v>1997932128</v>
      </c>
      <c r="M107" s="1">
        <v>303694983</v>
      </c>
      <c r="N107" s="1">
        <v>941489269</v>
      </c>
      <c r="O107" s="1">
        <v>31.46</v>
      </c>
    </row>
    <row r="108" spans="1:15" x14ac:dyDescent="0.25">
      <c r="A108" t="s">
        <v>620</v>
      </c>
      <c r="B108" t="s">
        <v>641</v>
      </c>
      <c r="C108" s="2" t="s">
        <v>640</v>
      </c>
      <c r="D108" s="2" t="s">
        <v>639</v>
      </c>
      <c r="E108" s="1">
        <v>2992424000</v>
      </c>
      <c r="G108" s="1">
        <v>0</v>
      </c>
      <c r="H108" s="1">
        <v>2992424000</v>
      </c>
      <c r="I108" s="1">
        <v>0</v>
      </c>
      <c r="J108" s="1">
        <v>2992424000</v>
      </c>
      <c r="K108" s="1">
        <v>-1166667</v>
      </c>
      <c r="L108" s="1">
        <v>1997932128</v>
      </c>
      <c r="M108" s="1">
        <v>303694983</v>
      </c>
      <c r="N108" s="1">
        <v>941489269</v>
      </c>
      <c r="O108" s="1">
        <v>31.46</v>
      </c>
    </row>
    <row r="109" spans="1:15" x14ac:dyDescent="0.25">
      <c r="A109" t="s">
        <v>620</v>
      </c>
      <c r="B109" t="s">
        <v>638</v>
      </c>
      <c r="C109" s="2" t="s">
        <v>637</v>
      </c>
      <c r="D109" s="2" t="s">
        <v>636</v>
      </c>
      <c r="E109" s="1">
        <v>500000000</v>
      </c>
      <c r="G109" s="1">
        <v>84000000</v>
      </c>
      <c r="H109" s="1">
        <v>584000000</v>
      </c>
      <c r="I109" s="1">
        <v>0</v>
      </c>
      <c r="J109" s="1">
        <v>584000000</v>
      </c>
      <c r="K109" s="1">
        <v>22942500</v>
      </c>
      <c r="L109" s="1">
        <v>520096000</v>
      </c>
      <c r="M109" s="1">
        <v>63737500</v>
      </c>
      <c r="N109" s="1">
        <v>346832733</v>
      </c>
      <c r="O109" s="1">
        <v>59.39</v>
      </c>
    </row>
    <row r="110" spans="1:15" x14ac:dyDescent="0.25">
      <c r="A110" t="s">
        <v>620</v>
      </c>
      <c r="B110" t="s">
        <v>635</v>
      </c>
      <c r="C110" s="2" t="s">
        <v>634</v>
      </c>
      <c r="D110" s="2" t="s">
        <v>633</v>
      </c>
      <c r="E110" s="1">
        <v>500000000</v>
      </c>
      <c r="G110" s="1">
        <v>84000000</v>
      </c>
      <c r="H110" s="1">
        <v>584000000</v>
      </c>
      <c r="I110" s="1">
        <v>0</v>
      </c>
      <c r="J110" s="1">
        <v>584000000</v>
      </c>
      <c r="K110" s="1">
        <v>22942500</v>
      </c>
      <c r="L110" s="1">
        <v>520096000</v>
      </c>
      <c r="M110" s="1">
        <v>63737500</v>
      </c>
      <c r="N110" s="1">
        <v>346832733</v>
      </c>
      <c r="O110" s="1">
        <v>59.39</v>
      </c>
    </row>
    <row r="111" spans="1:15" x14ac:dyDescent="0.25">
      <c r="A111" t="s">
        <v>620</v>
      </c>
      <c r="B111" t="s">
        <v>632</v>
      </c>
      <c r="C111" s="2" t="s">
        <v>631</v>
      </c>
      <c r="D111" s="2" t="s">
        <v>630</v>
      </c>
      <c r="E111" s="1">
        <v>9192136000</v>
      </c>
      <c r="G111" s="1">
        <v>-2150940940</v>
      </c>
      <c r="H111" s="1">
        <v>7041195060</v>
      </c>
      <c r="I111" s="1">
        <v>0</v>
      </c>
      <c r="J111" s="1">
        <v>7041195060</v>
      </c>
      <c r="K111" s="1">
        <v>637306797</v>
      </c>
      <c r="L111" s="1">
        <v>5663245681</v>
      </c>
      <c r="M111" s="1">
        <v>393677172</v>
      </c>
      <c r="N111" s="1">
        <v>1908557929</v>
      </c>
      <c r="O111" s="1">
        <v>27.11</v>
      </c>
    </row>
    <row r="112" spans="1:15" x14ac:dyDescent="0.25">
      <c r="A112" t="s">
        <v>620</v>
      </c>
      <c r="B112" t="s">
        <v>629</v>
      </c>
      <c r="C112" s="2" t="s">
        <v>628</v>
      </c>
      <c r="D112" s="2" t="s">
        <v>627</v>
      </c>
      <c r="E112" s="1">
        <v>9192136000</v>
      </c>
      <c r="G112" s="1">
        <v>-2150940940</v>
      </c>
      <c r="H112" s="1">
        <v>7041195060</v>
      </c>
      <c r="I112" s="1">
        <v>0</v>
      </c>
      <c r="J112" s="1">
        <v>7041195060</v>
      </c>
      <c r="K112" s="1">
        <v>637306797</v>
      </c>
      <c r="L112" s="1">
        <v>5663245681</v>
      </c>
      <c r="M112" s="1">
        <v>393677172</v>
      </c>
      <c r="N112" s="1">
        <v>1908557929</v>
      </c>
      <c r="O112" s="1">
        <v>27.11</v>
      </c>
    </row>
    <row r="113" spans="1:15" x14ac:dyDescent="0.25">
      <c r="A113" t="s">
        <v>620</v>
      </c>
      <c r="B113" t="s">
        <v>297</v>
      </c>
      <c r="C113" s="2" t="s">
        <v>296</v>
      </c>
      <c r="D113" s="2" t="s">
        <v>295</v>
      </c>
      <c r="E113" s="1">
        <v>6938090000</v>
      </c>
      <c r="G113" s="1">
        <v>1000000000</v>
      </c>
      <c r="H113" s="1">
        <v>7938090000</v>
      </c>
      <c r="I113" s="1">
        <v>0</v>
      </c>
      <c r="J113" s="1">
        <v>7938090000</v>
      </c>
      <c r="K113" s="1">
        <v>603338303</v>
      </c>
      <c r="L113" s="1">
        <v>6318978442</v>
      </c>
      <c r="M113" s="1">
        <v>613986222</v>
      </c>
      <c r="N113" s="1">
        <v>3102365418</v>
      </c>
      <c r="O113" s="1">
        <v>39.08</v>
      </c>
    </row>
    <row r="114" spans="1:15" x14ac:dyDescent="0.25">
      <c r="A114" t="s">
        <v>620</v>
      </c>
      <c r="B114" t="s">
        <v>626</v>
      </c>
      <c r="C114" s="2" t="s">
        <v>625</v>
      </c>
      <c r="D114" s="2" t="s">
        <v>624</v>
      </c>
      <c r="E114" s="1">
        <v>6938090000</v>
      </c>
      <c r="G114" s="1">
        <v>1000000000</v>
      </c>
      <c r="H114" s="1">
        <v>7938090000</v>
      </c>
      <c r="I114" s="1">
        <v>0</v>
      </c>
      <c r="J114" s="1">
        <v>7938090000</v>
      </c>
      <c r="K114" s="1">
        <v>603338303</v>
      </c>
      <c r="L114" s="1">
        <v>6318978442</v>
      </c>
      <c r="M114" s="1">
        <v>613986222</v>
      </c>
      <c r="N114" s="1">
        <v>3102365418</v>
      </c>
      <c r="O114" s="1">
        <v>39.08</v>
      </c>
    </row>
    <row r="115" spans="1:15" x14ac:dyDescent="0.25">
      <c r="A115" t="s">
        <v>620</v>
      </c>
      <c r="B115" t="s">
        <v>623</v>
      </c>
      <c r="C115" s="2" t="s">
        <v>622</v>
      </c>
      <c r="D115" s="2" t="s">
        <v>621</v>
      </c>
      <c r="E115" s="1">
        <v>6938090000</v>
      </c>
      <c r="G115" s="1">
        <v>1000000000</v>
      </c>
      <c r="H115" s="1">
        <v>7938090000</v>
      </c>
      <c r="I115" s="1">
        <v>0</v>
      </c>
      <c r="J115" s="1">
        <v>7938090000</v>
      </c>
      <c r="K115" s="1">
        <v>603338303</v>
      </c>
      <c r="L115" s="1">
        <v>6318978442</v>
      </c>
      <c r="M115" s="1">
        <v>613986222</v>
      </c>
      <c r="N115" s="1">
        <v>3102365418</v>
      </c>
      <c r="O115" s="1">
        <v>39.08</v>
      </c>
    </row>
    <row r="116" spans="1:15" x14ac:dyDescent="0.25">
      <c r="A116" t="s">
        <v>620</v>
      </c>
      <c r="B116" t="s">
        <v>276</v>
      </c>
      <c r="C116" s="2" t="s">
        <v>275</v>
      </c>
      <c r="D116" s="2" t="s">
        <v>274</v>
      </c>
      <c r="E116" s="1">
        <v>0</v>
      </c>
      <c r="G116" s="1">
        <v>650940940</v>
      </c>
      <c r="H116" s="1">
        <v>650940940</v>
      </c>
      <c r="I116" s="1">
        <v>0</v>
      </c>
      <c r="J116" s="1">
        <v>650940940</v>
      </c>
      <c r="K116" s="1">
        <v>117411097</v>
      </c>
      <c r="L116" s="1">
        <v>650940940</v>
      </c>
      <c r="M116" s="1">
        <v>196022623</v>
      </c>
      <c r="N116" s="1">
        <v>650940940</v>
      </c>
      <c r="O116" s="1">
        <v>1000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opLeftCell="A9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20.42578125" style="1" bestFit="1" customWidth="1"/>
    <col min="6" max="6" width="11.42578125" style="1"/>
    <col min="7" max="7" width="18.85546875" style="1" bestFit="1" customWidth="1"/>
    <col min="8" max="8" width="20.42578125" style="1" bestFit="1" customWidth="1"/>
    <col min="9" max="9" width="5" style="1" bestFit="1" customWidth="1"/>
    <col min="10" max="10" width="20.42578125" style="1" bestFit="1" customWidth="1"/>
    <col min="11" max="11" width="18.85546875" style="1" bestFit="1" customWidth="1"/>
    <col min="12" max="12" width="20.42578125" style="1" bestFit="1" customWidth="1"/>
    <col min="13" max="13" width="18.85546875" style="1" bestFit="1" customWidth="1"/>
    <col min="14" max="14" width="20.42578125" style="1" bestFit="1" customWidth="1"/>
    <col min="15" max="15" width="8" style="1" bestFit="1" customWidth="1"/>
  </cols>
  <sheetData>
    <row r="1" spans="1:15" x14ac:dyDescent="0.25">
      <c r="A1" t="s">
        <v>1063</v>
      </c>
      <c r="B1" s="8"/>
      <c r="C1" s="2" t="s">
        <v>1064</v>
      </c>
    </row>
    <row r="2" spans="1:15" x14ac:dyDescent="0.25">
      <c r="A2" t="s">
        <v>700</v>
      </c>
      <c r="B2" s="8"/>
      <c r="C2" s="2" t="s">
        <v>1063</v>
      </c>
    </row>
    <row r="3" spans="1:15" x14ac:dyDescent="0.25">
      <c r="A3">
        <v>159</v>
      </c>
      <c r="B3" s="8"/>
      <c r="C3" s="2" t="s">
        <v>698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159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111</v>
      </c>
      <c r="F7" s="1" t="str">
        <f>MID(C1,FIND("Ejecutora =",C1,1)+12,2)</f>
        <v>02</v>
      </c>
      <c r="H7" s="1" t="s">
        <v>118</v>
      </c>
      <c r="I7" s="1" t="s">
        <v>697</v>
      </c>
    </row>
    <row r="8" spans="1:15" x14ac:dyDescent="0.25">
      <c r="B8" s="8"/>
      <c r="C8" s="2"/>
      <c r="D8" t="s">
        <v>696</v>
      </c>
    </row>
    <row r="9" spans="1:15" x14ac:dyDescent="0.25">
      <c r="B9" s="8"/>
      <c r="C9" s="2"/>
      <c r="E9" s="1">
        <f>E15-E20-E72-E74</f>
        <v>84791618000</v>
      </c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705</v>
      </c>
      <c r="B14" t="s">
        <v>99</v>
      </c>
      <c r="C14" s="2" t="s">
        <v>98</v>
      </c>
      <c r="D14" s="2" t="s">
        <v>97</v>
      </c>
      <c r="E14" s="1">
        <v>8454864204000</v>
      </c>
      <c r="G14" s="1">
        <v>0</v>
      </c>
      <c r="H14" s="1">
        <v>8454864204000</v>
      </c>
      <c r="I14" s="1">
        <v>0</v>
      </c>
      <c r="J14" s="1">
        <v>8454864204000</v>
      </c>
      <c r="K14" s="1">
        <v>297624250988</v>
      </c>
      <c r="L14" s="1">
        <v>1184445337693</v>
      </c>
      <c r="M14" s="1">
        <v>297624250988</v>
      </c>
      <c r="N14" s="1">
        <v>1184445337693</v>
      </c>
      <c r="O14" s="1">
        <v>14.01</v>
      </c>
    </row>
    <row r="15" spans="1:15" x14ac:dyDescent="0.25">
      <c r="A15" t="s">
        <v>705</v>
      </c>
      <c r="B15" t="s">
        <v>96</v>
      </c>
      <c r="C15" s="2" t="s">
        <v>95</v>
      </c>
      <c r="D15" s="2" t="s">
        <v>94</v>
      </c>
      <c r="E15" s="1">
        <v>1219548919000</v>
      </c>
      <c r="G15" s="1">
        <v>0</v>
      </c>
      <c r="H15" s="1">
        <v>1219548919000</v>
      </c>
      <c r="I15" s="1">
        <v>0</v>
      </c>
      <c r="J15" s="1">
        <v>1219548919000</v>
      </c>
      <c r="K15" s="1">
        <v>6625672000</v>
      </c>
      <c r="L15" s="1">
        <v>8018032000</v>
      </c>
      <c r="M15" s="1">
        <v>6625672000</v>
      </c>
      <c r="N15" s="1">
        <v>8018032000</v>
      </c>
      <c r="O15" s="1">
        <v>0.66</v>
      </c>
    </row>
    <row r="16" spans="1:15" x14ac:dyDescent="0.25">
      <c r="A16" t="s">
        <v>705</v>
      </c>
      <c r="B16" t="s">
        <v>250</v>
      </c>
      <c r="C16" s="2" t="s">
        <v>249</v>
      </c>
      <c r="D16" s="2" t="s">
        <v>248</v>
      </c>
      <c r="E16" s="1">
        <v>81370000</v>
      </c>
      <c r="G16" s="1">
        <v>0</v>
      </c>
      <c r="H16" s="1">
        <v>81370000</v>
      </c>
      <c r="I16" s="1">
        <v>0</v>
      </c>
      <c r="J16" s="1">
        <v>81370000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5">
      <c r="A17" t="s">
        <v>705</v>
      </c>
      <c r="B17" t="s">
        <v>172</v>
      </c>
      <c r="C17" s="2" t="s">
        <v>171</v>
      </c>
      <c r="D17" s="2" t="s">
        <v>170</v>
      </c>
      <c r="E17" s="1">
        <v>81370000</v>
      </c>
      <c r="G17" s="1">
        <v>0</v>
      </c>
      <c r="H17" s="1">
        <v>81370000</v>
      </c>
      <c r="I17" s="1">
        <v>0</v>
      </c>
      <c r="J17" s="1">
        <v>81370000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5">
      <c r="A18" t="s">
        <v>705</v>
      </c>
      <c r="B18" t="s">
        <v>169</v>
      </c>
      <c r="C18" s="2" t="s">
        <v>168</v>
      </c>
      <c r="D18" s="2" t="s">
        <v>167</v>
      </c>
      <c r="E18" s="1">
        <v>81370000</v>
      </c>
      <c r="G18" s="1">
        <v>0</v>
      </c>
      <c r="H18" s="1">
        <v>81370000</v>
      </c>
      <c r="I18" s="1">
        <v>0</v>
      </c>
      <c r="J18" s="1">
        <v>81370000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5">
      <c r="A19" t="s">
        <v>705</v>
      </c>
      <c r="B19" t="s">
        <v>686</v>
      </c>
      <c r="C19" s="2" t="s">
        <v>685</v>
      </c>
      <c r="D19" s="2" t="s">
        <v>684</v>
      </c>
      <c r="E19" s="1">
        <v>1219467549000</v>
      </c>
      <c r="G19" s="1">
        <v>0</v>
      </c>
      <c r="H19" s="1">
        <v>1219467549000</v>
      </c>
      <c r="I19" s="1">
        <v>0</v>
      </c>
      <c r="J19" s="1">
        <v>1219467549000</v>
      </c>
      <c r="K19" s="1">
        <v>6625672000</v>
      </c>
      <c r="L19" s="1">
        <v>8018032000</v>
      </c>
      <c r="M19" s="1">
        <v>6625672000</v>
      </c>
      <c r="N19" s="1">
        <v>8018032000</v>
      </c>
      <c r="O19" s="1">
        <v>0.66</v>
      </c>
    </row>
    <row r="20" spans="1:15" x14ac:dyDescent="0.25">
      <c r="A20" t="s">
        <v>705</v>
      </c>
      <c r="B20" t="s">
        <v>1062</v>
      </c>
      <c r="C20" s="2" t="s">
        <v>1061</v>
      </c>
      <c r="D20" s="2" t="s">
        <v>937</v>
      </c>
      <c r="E20" s="1">
        <v>866685018000</v>
      </c>
      <c r="G20" s="1">
        <v>0</v>
      </c>
      <c r="H20" s="1">
        <v>866685018000</v>
      </c>
      <c r="I20" s="1">
        <v>0</v>
      </c>
      <c r="J20" s="1">
        <v>866685018000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5">
      <c r="A21" t="s">
        <v>705</v>
      </c>
      <c r="B21" t="s">
        <v>1060</v>
      </c>
      <c r="C21" s="2" t="s">
        <v>1059</v>
      </c>
      <c r="D21" s="2" t="s">
        <v>934</v>
      </c>
      <c r="E21" s="1">
        <v>5294499000</v>
      </c>
      <c r="G21" s="1">
        <v>0</v>
      </c>
      <c r="H21" s="1">
        <v>5294499000</v>
      </c>
      <c r="I21" s="1">
        <v>0</v>
      </c>
      <c r="J21" s="1">
        <v>5294499000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5">
      <c r="A22" t="s">
        <v>705</v>
      </c>
      <c r="B22" t="s">
        <v>1058</v>
      </c>
      <c r="C22" s="2" t="s">
        <v>1057</v>
      </c>
      <c r="D22" s="2" t="s">
        <v>931</v>
      </c>
      <c r="E22" s="1">
        <v>53737063000</v>
      </c>
      <c r="G22" s="1">
        <v>0</v>
      </c>
      <c r="H22" s="1">
        <v>53737063000</v>
      </c>
      <c r="I22" s="1">
        <v>0</v>
      </c>
      <c r="J22" s="1">
        <v>53737063000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5">
      <c r="A23" t="s">
        <v>705</v>
      </c>
      <c r="B23" t="s">
        <v>1056</v>
      </c>
      <c r="C23" s="2" t="s">
        <v>1055</v>
      </c>
      <c r="D23" s="2" t="s">
        <v>928</v>
      </c>
      <c r="E23" s="1">
        <v>9404972000</v>
      </c>
      <c r="G23" s="1">
        <v>0</v>
      </c>
      <c r="H23" s="1">
        <v>9404972000</v>
      </c>
      <c r="I23" s="1">
        <v>0</v>
      </c>
      <c r="J23" s="1">
        <v>9404972000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5">
      <c r="A24" t="s">
        <v>705</v>
      </c>
      <c r="B24" t="s">
        <v>1054</v>
      </c>
      <c r="C24" s="2" t="s">
        <v>1053</v>
      </c>
      <c r="D24" s="2" t="s">
        <v>709</v>
      </c>
      <c r="E24" s="1">
        <v>27612364000</v>
      </c>
      <c r="G24" s="1">
        <v>0</v>
      </c>
      <c r="H24" s="1">
        <v>27612364000</v>
      </c>
      <c r="I24" s="1">
        <v>0</v>
      </c>
      <c r="J24" s="1">
        <v>27612364000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5">
      <c r="A25" t="s">
        <v>705</v>
      </c>
      <c r="B25" t="s">
        <v>1052</v>
      </c>
      <c r="C25" s="2" t="s">
        <v>1051</v>
      </c>
      <c r="D25" s="2" t="s">
        <v>923</v>
      </c>
      <c r="E25" s="1">
        <v>11452247000</v>
      </c>
      <c r="G25" s="1">
        <v>0</v>
      </c>
      <c r="H25" s="1">
        <v>11452247000</v>
      </c>
      <c r="I25" s="1">
        <v>0</v>
      </c>
      <c r="J25" s="1">
        <v>11452247000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5">
      <c r="A26" t="s">
        <v>705</v>
      </c>
      <c r="B26" t="s">
        <v>1050</v>
      </c>
      <c r="C26" s="2" t="s">
        <v>1049</v>
      </c>
      <c r="D26" s="2" t="s">
        <v>920</v>
      </c>
      <c r="E26" s="1">
        <v>3761761000</v>
      </c>
      <c r="G26" s="1">
        <v>0</v>
      </c>
      <c r="H26" s="1">
        <v>3761761000</v>
      </c>
      <c r="I26" s="1">
        <v>0</v>
      </c>
      <c r="J26" s="1">
        <v>3761761000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5">
      <c r="A27" t="s">
        <v>705</v>
      </c>
      <c r="B27" t="s">
        <v>1048</v>
      </c>
      <c r="C27" s="2" t="s">
        <v>1047</v>
      </c>
      <c r="D27" s="2" t="s">
        <v>1046</v>
      </c>
      <c r="E27" s="1">
        <v>22155894000</v>
      </c>
      <c r="G27" s="1">
        <v>0</v>
      </c>
      <c r="H27" s="1">
        <v>22155894000</v>
      </c>
      <c r="I27" s="1">
        <v>0</v>
      </c>
      <c r="J27" s="1">
        <v>22155894000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5">
      <c r="A28" t="s">
        <v>705</v>
      </c>
      <c r="B28" t="s">
        <v>1045</v>
      </c>
      <c r="C28" s="2" t="s">
        <v>1044</v>
      </c>
      <c r="D28" s="2" t="s">
        <v>914</v>
      </c>
      <c r="E28" s="1">
        <v>12177241000</v>
      </c>
      <c r="G28" s="1">
        <v>0</v>
      </c>
      <c r="H28" s="1">
        <v>12177241000</v>
      </c>
      <c r="I28" s="1">
        <v>0</v>
      </c>
      <c r="J28" s="1">
        <v>12177241000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5">
      <c r="A29" t="s">
        <v>705</v>
      </c>
      <c r="B29" t="s">
        <v>1043</v>
      </c>
      <c r="C29" s="2" t="s">
        <v>1042</v>
      </c>
      <c r="D29" s="2" t="s">
        <v>911</v>
      </c>
      <c r="E29" s="1">
        <v>6046958000</v>
      </c>
      <c r="G29" s="1">
        <v>0</v>
      </c>
      <c r="H29" s="1">
        <v>6046958000</v>
      </c>
      <c r="I29" s="1">
        <v>0</v>
      </c>
      <c r="J29" s="1">
        <v>6046958000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5">
      <c r="A30" t="s">
        <v>705</v>
      </c>
      <c r="B30" t="s">
        <v>1041</v>
      </c>
      <c r="C30" s="2" t="s">
        <v>1040</v>
      </c>
      <c r="D30" s="2" t="s">
        <v>908</v>
      </c>
      <c r="E30" s="1">
        <v>4828126000</v>
      </c>
      <c r="G30" s="1">
        <v>0</v>
      </c>
      <c r="H30" s="1">
        <v>4828126000</v>
      </c>
      <c r="I30" s="1">
        <v>0</v>
      </c>
      <c r="J30" s="1">
        <v>4828126000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5">
      <c r="A31" t="s">
        <v>705</v>
      </c>
      <c r="B31" t="s">
        <v>1039</v>
      </c>
      <c r="C31" s="2" t="s">
        <v>1038</v>
      </c>
      <c r="D31" s="2" t="s">
        <v>905</v>
      </c>
      <c r="E31" s="1">
        <v>11060503000</v>
      </c>
      <c r="G31" s="1">
        <v>0</v>
      </c>
      <c r="H31" s="1">
        <v>11060503000</v>
      </c>
      <c r="I31" s="1">
        <v>0</v>
      </c>
      <c r="J31" s="1">
        <v>11060503000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5">
      <c r="A32" t="s">
        <v>705</v>
      </c>
      <c r="B32" t="s">
        <v>1037</v>
      </c>
      <c r="C32" s="2" t="s">
        <v>1036</v>
      </c>
      <c r="D32" s="2" t="s">
        <v>902</v>
      </c>
      <c r="E32" s="1">
        <v>39350237000</v>
      </c>
      <c r="G32" s="1">
        <v>0</v>
      </c>
      <c r="H32" s="1">
        <v>39350237000</v>
      </c>
      <c r="I32" s="1">
        <v>0</v>
      </c>
      <c r="J32" s="1">
        <v>39350237000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5">
      <c r="A33" t="s">
        <v>705</v>
      </c>
      <c r="B33" t="s">
        <v>1035</v>
      </c>
      <c r="C33" s="2" t="s">
        <v>1034</v>
      </c>
      <c r="D33" s="2" t="s">
        <v>899</v>
      </c>
      <c r="E33" s="1">
        <v>17916762000</v>
      </c>
      <c r="G33" s="1">
        <v>0</v>
      </c>
      <c r="H33" s="1">
        <v>17916762000</v>
      </c>
      <c r="I33" s="1">
        <v>0</v>
      </c>
      <c r="J33" s="1">
        <v>17916762000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5">
      <c r="A34" t="s">
        <v>705</v>
      </c>
      <c r="B34" t="s">
        <v>1033</v>
      </c>
      <c r="C34" s="2" t="s">
        <v>1032</v>
      </c>
      <c r="D34" s="2" t="s">
        <v>896</v>
      </c>
      <c r="E34" s="1">
        <v>198020233000</v>
      </c>
      <c r="G34" s="1">
        <v>0</v>
      </c>
      <c r="H34" s="1">
        <v>198020233000</v>
      </c>
      <c r="I34" s="1">
        <v>0</v>
      </c>
      <c r="J34" s="1">
        <v>198020233000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5">
      <c r="A35" t="s">
        <v>705</v>
      </c>
      <c r="B35" t="s">
        <v>1031</v>
      </c>
      <c r="C35" s="2" t="s">
        <v>1030</v>
      </c>
      <c r="D35" s="2" t="s">
        <v>1029</v>
      </c>
      <c r="E35" s="1">
        <v>14652233000</v>
      </c>
      <c r="G35" s="1">
        <v>0</v>
      </c>
      <c r="H35" s="1">
        <v>14652233000</v>
      </c>
      <c r="I35" s="1">
        <v>0</v>
      </c>
      <c r="J35" s="1">
        <v>14652233000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5">
      <c r="A36" t="s">
        <v>705</v>
      </c>
      <c r="B36" t="s">
        <v>1028</v>
      </c>
      <c r="C36" s="2" t="s">
        <v>1027</v>
      </c>
      <c r="D36" s="2" t="s">
        <v>1026</v>
      </c>
      <c r="E36" s="1">
        <v>183368000000</v>
      </c>
      <c r="G36" s="1">
        <v>0</v>
      </c>
      <c r="H36" s="1">
        <v>183368000000</v>
      </c>
      <c r="I36" s="1">
        <v>0</v>
      </c>
      <c r="J36" s="1">
        <v>183368000000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5">
      <c r="A37" t="s">
        <v>705</v>
      </c>
      <c r="B37" t="s">
        <v>1025</v>
      </c>
      <c r="C37" s="2" t="s">
        <v>1024</v>
      </c>
      <c r="D37" s="2" t="s">
        <v>893</v>
      </c>
      <c r="E37" s="1">
        <v>8933770000</v>
      </c>
      <c r="G37" s="1">
        <v>0</v>
      </c>
      <c r="H37" s="1">
        <v>8933770000</v>
      </c>
      <c r="I37" s="1">
        <v>0</v>
      </c>
      <c r="J37" s="1">
        <v>8933770000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5">
      <c r="A38" t="s">
        <v>705</v>
      </c>
      <c r="B38" t="s">
        <v>1023</v>
      </c>
      <c r="C38" s="2" t="s">
        <v>1022</v>
      </c>
      <c r="D38" s="2" t="s">
        <v>890</v>
      </c>
      <c r="E38" s="1">
        <v>405487385000</v>
      </c>
      <c r="G38" s="1">
        <v>0</v>
      </c>
      <c r="H38" s="1">
        <v>405487385000</v>
      </c>
      <c r="I38" s="1">
        <v>0</v>
      </c>
      <c r="J38" s="1">
        <v>405487385000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5">
      <c r="A39" t="s">
        <v>705</v>
      </c>
      <c r="B39" t="s">
        <v>1021</v>
      </c>
      <c r="C39" s="2" t="s">
        <v>1020</v>
      </c>
      <c r="D39" s="2" t="s">
        <v>1019</v>
      </c>
      <c r="E39" s="1">
        <v>18395585000</v>
      </c>
      <c r="G39" s="1">
        <v>0</v>
      </c>
      <c r="H39" s="1">
        <v>18395585000</v>
      </c>
      <c r="I39" s="1">
        <v>0</v>
      </c>
      <c r="J39" s="1">
        <v>18395585000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5">
      <c r="A40" t="s">
        <v>705</v>
      </c>
      <c r="B40" t="s">
        <v>1018</v>
      </c>
      <c r="C40" s="2" t="s">
        <v>1017</v>
      </c>
      <c r="D40" s="2" t="s">
        <v>1016</v>
      </c>
      <c r="E40" s="1">
        <v>298000000000</v>
      </c>
      <c r="G40" s="1">
        <v>0</v>
      </c>
      <c r="H40" s="1">
        <v>298000000000</v>
      </c>
      <c r="I40" s="1">
        <v>0</v>
      </c>
      <c r="J40" s="1">
        <v>298000000000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5">
      <c r="A41" t="s">
        <v>705</v>
      </c>
      <c r="B41" t="s">
        <v>1015</v>
      </c>
      <c r="C41" s="2" t="s">
        <v>1014</v>
      </c>
      <c r="D41" s="2" t="s">
        <v>1013</v>
      </c>
      <c r="E41" s="1">
        <v>1091800000</v>
      </c>
      <c r="G41" s="1">
        <v>0</v>
      </c>
      <c r="H41" s="1">
        <v>1091800000</v>
      </c>
      <c r="I41" s="1">
        <v>0</v>
      </c>
      <c r="J41" s="1">
        <v>1091800000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5">
      <c r="A42" t="s">
        <v>705</v>
      </c>
      <c r="B42" t="s">
        <v>1012</v>
      </c>
      <c r="C42" s="2" t="s">
        <v>1011</v>
      </c>
      <c r="D42" s="2" t="s">
        <v>1010</v>
      </c>
      <c r="E42" s="1">
        <v>38000000000</v>
      </c>
      <c r="G42" s="1">
        <v>0</v>
      </c>
      <c r="H42" s="1">
        <v>38000000000</v>
      </c>
      <c r="I42" s="1">
        <v>0</v>
      </c>
      <c r="J42" s="1">
        <v>38000000000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5">
      <c r="A43" t="s">
        <v>705</v>
      </c>
      <c r="B43" t="s">
        <v>1009</v>
      </c>
      <c r="C43" s="2" t="s">
        <v>1008</v>
      </c>
      <c r="D43" s="2" t="s">
        <v>1007</v>
      </c>
      <c r="E43" s="1">
        <v>50000000000</v>
      </c>
      <c r="G43" s="1">
        <v>0</v>
      </c>
      <c r="H43" s="1">
        <v>50000000000</v>
      </c>
      <c r="I43" s="1">
        <v>0</v>
      </c>
      <c r="J43" s="1">
        <v>50000000000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5">
      <c r="A44" t="s">
        <v>705</v>
      </c>
      <c r="B44" t="s">
        <v>1006</v>
      </c>
      <c r="C44" s="2" t="s">
        <v>1005</v>
      </c>
      <c r="D44" s="2" t="s">
        <v>706</v>
      </c>
      <c r="E44" s="1">
        <v>5500699000</v>
      </c>
      <c r="G44" s="1">
        <v>0</v>
      </c>
      <c r="H44" s="1">
        <v>5500699000</v>
      </c>
      <c r="I44" s="1">
        <v>0</v>
      </c>
      <c r="J44" s="1">
        <v>5500699000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5">
      <c r="A45" t="s">
        <v>705</v>
      </c>
      <c r="B45" t="s">
        <v>1004</v>
      </c>
      <c r="C45" s="2" t="s">
        <v>1003</v>
      </c>
      <c r="D45" s="2" t="s">
        <v>883</v>
      </c>
      <c r="E45" s="1">
        <v>4403312000</v>
      </c>
      <c r="G45" s="1">
        <v>0</v>
      </c>
      <c r="H45" s="1">
        <v>4403312000</v>
      </c>
      <c r="I45" s="1">
        <v>0</v>
      </c>
      <c r="J45" s="1">
        <v>4403312000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5">
      <c r="A46" t="s">
        <v>705</v>
      </c>
      <c r="B46" t="s">
        <v>1002</v>
      </c>
      <c r="C46" s="2" t="s">
        <v>1001</v>
      </c>
      <c r="D46" s="2" t="s">
        <v>880</v>
      </c>
      <c r="E46" s="1">
        <v>9127006000</v>
      </c>
      <c r="G46" s="1">
        <v>0</v>
      </c>
      <c r="H46" s="1">
        <v>9127006000</v>
      </c>
      <c r="I46" s="1">
        <v>0</v>
      </c>
      <c r="J46" s="1">
        <v>9127006000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5">
      <c r="A47" t="s">
        <v>705</v>
      </c>
      <c r="B47" t="s">
        <v>1000</v>
      </c>
      <c r="C47" s="2" t="s">
        <v>999</v>
      </c>
      <c r="D47" s="2" t="s">
        <v>702</v>
      </c>
      <c r="E47" s="1">
        <v>10413986000</v>
      </c>
      <c r="G47" s="1">
        <v>0</v>
      </c>
      <c r="H47" s="1">
        <v>10413986000</v>
      </c>
      <c r="I47" s="1">
        <v>0</v>
      </c>
      <c r="J47" s="1">
        <v>10413986000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5">
      <c r="A48" t="s">
        <v>705</v>
      </c>
      <c r="B48" t="s">
        <v>683</v>
      </c>
      <c r="C48" s="2" t="s">
        <v>682</v>
      </c>
      <c r="D48" s="2" t="s">
        <v>681</v>
      </c>
      <c r="E48" s="1">
        <v>84710248000</v>
      </c>
      <c r="G48" s="1">
        <v>0</v>
      </c>
      <c r="H48" s="1">
        <v>84710248000</v>
      </c>
      <c r="I48" s="1">
        <v>0</v>
      </c>
      <c r="J48" s="1">
        <v>84710248000</v>
      </c>
      <c r="K48" s="1">
        <v>6625672000</v>
      </c>
      <c r="L48" s="1">
        <v>8018032000</v>
      </c>
      <c r="M48" s="1">
        <v>6625672000</v>
      </c>
      <c r="N48" s="1">
        <v>8018032000</v>
      </c>
      <c r="O48" s="1">
        <v>9.4700000000000006</v>
      </c>
    </row>
    <row r="49" spans="1:15" x14ac:dyDescent="0.25">
      <c r="A49" t="s">
        <v>705</v>
      </c>
      <c r="B49" t="s">
        <v>998</v>
      </c>
      <c r="C49" s="2" t="s">
        <v>997</v>
      </c>
      <c r="D49" s="2" t="s">
        <v>996</v>
      </c>
      <c r="E49" s="1">
        <v>56119020000</v>
      </c>
      <c r="G49" s="1">
        <v>0</v>
      </c>
      <c r="H49" s="1">
        <v>56119020000</v>
      </c>
      <c r="I49" s="1">
        <v>0</v>
      </c>
      <c r="J49" s="1">
        <v>56119020000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5">
      <c r="A50" t="s">
        <v>705</v>
      </c>
      <c r="B50" t="s">
        <v>995</v>
      </c>
      <c r="C50" s="2" t="s">
        <v>994</v>
      </c>
      <c r="D50" s="2" t="s">
        <v>828</v>
      </c>
      <c r="E50" s="1">
        <v>26502688000</v>
      </c>
      <c r="G50" s="1">
        <v>0</v>
      </c>
      <c r="H50" s="1">
        <v>26502688000</v>
      </c>
      <c r="I50" s="1">
        <v>0</v>
      </c>
      <c r="J50" s="1">
        <v>26502688000</v>
      </c>
      <c r="K50" s="1">
        <v>6625672000</v>
      </c>
      <c r="L50" s="1">
        <v>6625672000</v>
      </c>
      <c r="M50" s="1">
        <v>6625672000</v>
      </c>
      <c r="N50" s="1">
        <v>6625672000</v>
      </c>
      <c r="O50" s="1">
        <v>250</v>
      </c>
    </row>
    <row r="51" spans="1:15" x14ac:dyDescent="0.25">
      <c r="A51" t="s">
        <v>705</v>
      </c>
      <c r="B51" t="s">
        <v>993</v>
      </c>
      <c r="C51" s="2" t="s">
        <v>992</v>
      </c>
      <c r="D51" s="2" t="s">
        <v>825</v>
      </c>
      <c r="E51" s="1">
        <v>1231615000</v>
      </c>
      <c r="G51" s="1">
        <v>0</v>
      </c>
      <c r="H51" s="1">
        <v>1231615000</v>
      </c>
      <c r="I51" s="1">
        <v>0</v>
      </c>
      <c r="J51" s="1">
        <v>1231615000</v>
      </c>
      <c r="K51" s="1">
        <v>307903750</v>
      </c>
      <c r="L51" s="1">
        <v>307903750</v>
      </c>
      <c r="M51" s="1">
        <v>307903750</v>
      </c>
      <c r="N51" s="1">
        <v>307903750</v>
      </c>
      <c r="O51" s="1">
        <v>250</v>
      </c>
    </row>
    <row r="52" spans="1:15" x14ac:dyDescent="0.25">
      <c r="A52" t="s">
        <v>705</v>
      </c>
      <c r="B52" t="s">
        <v>991</v>
      </c>
      <c r="C52" s="2" t="s">
        <v>990</v>
      </c>
      <c r="D52" s="2" t="s">
        <v>822</v>
      </c>
      <c r="E52" s="1">
        <v>1146631000</v>
      </c>
      <c r="G52" s="1">
        <v>0</v>
      </c>
      <c r="H52" s="1">
        <v>1146631000</v>
      </c>
      <c r="I52" s="1">
        <v>0</v>
      </c>
      <c r="J52" s="1">
        <v>1146631000</v>
      </c>
      <c r="K52" s="1">
        <v>286657750</v>
      </c>
      <c r="L52" s="1">
        <v>286657750</v>
      </c>
      <c r="M52" s="1">
        <v>286657750</v>
      </c>
      <c r="N52" s="1">
        <v>286657750</v>
      </c>
      <c r="O52" s="1">
        <v>250</v>
      </c>
    </row>
    <row r="53" spans="1:15" x14ac:dyDescent="0.25">
      <c r="A53" t="s">
        <v>705</v>
      </c>
      <c r="B53" t="s">
        <v>989</v>
      </c>
      <c r="C53" s="2" t="s">
        <v>988</v>
      </c>
      <c r="D53" s="2" t="s">
        <v>819</v>
      </c>
      <c r="E53" s="1">
        <v>889726000</v>
      </c>
      <c r="G53" s="1">
        <v>0</v>
      </c>
      <c r="H53" s="1">
        <v>889726000</v>
      </c>
      <c r="I53" s="1">
        <v>0</v>
      </c>
      <c r="J53" s="1">
        <v>889726000</v>
      </c>
      <c r="K53" s="1">
        <v>222431500</v>
      </c>
      <c r="L53" s="1">
        <v>222431500</v>
      </c>
      <c r="M53" s="1">
        <v>222431500</v>
      </c>
      <c r="N53" s="1">
        <v>222431500</v>
      </c>
      <c r="O53" s="1">
        <v>250</v>
      </c>
    </row>
    <row r="54" spans="1:15" x14ac:dyDescent="0.25">
      <c r="A54" t="s">
        <v>705</v>
      </c>
      <c r="B54" t="s">
        <v>987</v>
      </c>
      <c r="C54" s="2" t="s">
        <v>986</v>
      </c>
      <c r="D54" s="2" t="s">
        <v>985</v>
      </c>
      <c r="E54" s="1">
        <v>1501256000</v>
      </c>
      <c r="G54" s="1">
        <v>0</v>
      </c>
      <c r="H54" s="1">
        <v>1501256000</v>
      </c>
      <c r="I54" s="1">
        <v>0</v>
      </c>
      <c r="J54" s="1">
        <v>1501256000</v>
      </c>
      <c r="K54" s="1">
        <v>375314000</v>
      </c>
      <c r="L54" s="1">
        <v>375314000</v>
      </c>
      <c r="M54" s="1">
        <v>375314000</v>
      </c>
      <c r="N54" s="1">
        <v>375314000</v>
      </c>
      <c r="O54" s="1">
        <v>250</v>
      </c>
    </row>
    <row r="55" spans="1:15" x14ac:dyDescent="0.25">
      <c r="A55" t="s">
        <v>705</v>
      </c>
      <c r="B55" t="s">
        <v>984</v>
      </c>
      <c r="C55" s="2" t="s">
        <v>983</v>
      </c>
      <c r="D55" s="2" t="s">
        <v>813</v>
      </c>
      <c r="E55" s="1">
        <v>1463574000</v>
      </c>
      <c r="G55" s="1">
        <v>0</v>
      </c>
      <c r="H55" s="1">
        <v>1463574000</v>
      </c>
      <c r="I55" s="1">
        <v>0</v>
      </c>
      <c r="J55" s="1">
        <v>1463574000</v>
      </c>
      <c r="K55" s="1">
        <v>365893500</v>
      </c>
      <c r="L55" s="1">
        <v>365893500</v>
      </c>
      <c r="M55" s="1">
        <v>365893500</v>
      </c>
      <c r="N55" s="1">
        <v>365893500</v>
      </c>
      <c r="O55" s="1">
        <v>250</v>
      </c>
    </row>
    <row r="56" spans="1:15" x14ac:dyDescent="0.25">
      <c r="A56" t="s">
        <v>705</v>
      </c>
      <c r="B56" t="s">
        <v>982</v>
      </c>
      <c r="C56" s="2" t="s">
        <v>981</v>
      </c>
      <c r="D56" s="2" t="s">
        <v>810</v>
      </c>
      <c r="E56" s="1">
        <v>1111994000</v>
      </c>
      <c r="G56" s="1">
        <v>0</v>
      </c>
      <c r="H56" s="1">
        <v>1111994000</v>
      </c>
      <c r="I56" s="1">
        <v>0</v>
      </c>
      <c r="J56" s="1">
        <v>1111994000</v>
      </c>
      <c r="K56" s="1">
        <v>277998500</v>
      </c>
      <c r="L56" s="1">
        <v>277998500</v>
      </c>
      <c r="M56" s="1">
        <v>277998500</v>
      </c>
      <c r="N56" s="1">
        <v>277998500</v>
      </c>
      <c r="O56" s="1">
        <v>250</v>
      </c>
    </row>
    <row r="57" spans="1:15" x14ac:dyDescent="0.25">
      <c r="A57" t="s">
        <v>705</v>
      </c>
      <c r="B57" t="s">
        <v>980</v>
      </c>
      <c r="C57" s="2" t="s">
        <v>979</v>
      </c>
      <c r="D57" s="2" t="s">
        <v>807</v>
      </c>
      <c r="E57" s="1">
        <v>683270000</v>
      </c>
      <c r="G57" s="1">
        <v>0</v>
      </c>
      <c r="H57" s="1">
        <v>683270000</v>
      </c>
      <c r="I57" s="1">
        <v>0</v>
      </c>
      <c r="J57" s="1">
        <v>683270000</v>
      </c>
      <c r="K57" s="1">
        <v>170817500</v>
      </c>
      <c r="L57" s="1">
        <v>170817500</v>
      </c>
      <c r="M57" s="1">
        <v>170817500</v>
      </c>
      <c r="N57" s="1">
        <v>170817500</v>
      </c>
      <c r="O57" s="1">
        <v>250</v>
      </c>
    </row>
    <row r="58" spans="1:15" x14ac:dyDescent="0.25">
      <c r="A58" t="s">
        <v>705</v>
      </c>
      <c r="B58" t="s">
        <v>978</v>
      </c>
      <c r="C58" s="2" t="s">
        <v>977</v>
      </c>
      <c r="D58" s="2" t="s">
        <v>804</v>
      </c>
      <c r="E58" s="1">
        <v>1539708000</v>
      </c>
      <c r="G58" s="1">
        <v>0</v>
      </c>
      <c r="H58" s="1">
        <v>1539708000</v>
      </c>
      <c r="I58" s="1">
        <v>0</v>
      </c>
      <c r="J58" s="1">
        <v>1539708000</v>
      </c>
      <c r="K58" s="1">
        <v>384927000</v>
      </c>
      <c r="L58" s="1">
        <v>384927000</v>
      </c>
      <c r="M58" s="1">
        <v>384927000</v>
      </c>
      <c r="N58" s="1">
        <v>384927000</v>
      </c>
      <c r="O58" s="1">
        <v>250</v>
      </c>
    </row>
    <row r="59" spans="1:15" x14ac:dyDescent="0.25">
      <c r="A59" t="s">
        <v>705</v>
      </c>
      <c r="B59" t="s">
        <v>976</v>
      </c>
      <c r="C59" s="2" t="s">
        <v>975</v>
      </c>
      <c r="D59" s="2" t="s">
        <v>801</v>
      </c>
      <c r="E59" s="1">
        <v>2263555000</v>
      </c>
      <c r="G59" s="1">
        <v>0</v>
      </c>
      <c r="H59" s="1">
        <v>2263555000</v>
      </c>
      <c r="I59" s="1">
        <v>0</v>
      </c>
      <c r="J59" s="1">
        <v>2263555000</v>
      </c>
      <c r="K59" s="1">
        <v>565888750</v>
      </c>
      <c r="L59" s="1">
        <v>565888750</v>
      </c>
      <c r="M59" s="1">
        <v>565888750</v>
      </c>
      <c r="N59" s="1">
        <v>565888750</v>
      </c>
      <c r="O59" s="1">
        <v>250</v>
      </c>
    </row>
    <row r="60" spans="1:15" x14ac:dyDescent="0.25">
      <c r="A60" t="s">
        <v>705</v>
      </c>
      <c r="B60" t="s">
        <v>974</v>
      </c>
      <c r="C60" s="2" t="s">
        <v>973</v>
      </c>
      <c r="D60" s="2" t="s">
        <v>798</v>
      </c>
      <c r="E60" s="1">
        <v>2070892000</v>
      </c>
      <c r="G60" s="1">
        <v>0</v>
      </c>
      <c r="H60" s="1">
        <v>2070892000</v>
      </c>
      <c r="I60" s="1">
        <v>0</v>
      </c>
      <c r="J60" s="1">
        <v>2070892000</v>
      </c>
      <c r="K60" s="1">
        <v>517723000</v>
      </c>
      <c r="L60" s="1">
        <v>517723000</v>
      </c>
      <c r="M60" s="1">
        <v>517723000</v>
      </c>
      <c r="N60" s="1">
        <v>517723000</v>
      </c>
      <c r="O60" s="1">
        <v>250</v>
      </c>
    </row>
    <row r="61" spans="1:15" x14ac:dyDescent="0.25">
      <c r="A61" t="s">
        <v>705</v>
      </c>
      <c r="B61" t="s">
        <v>972</v>
      </c>
      <c r="C61" s="2" t="s">
        <v>971</v>
      </c>
      <c r="D61" s="2" t="s">
        <v>795</v>
      </c>
      <c r="E61" s="1">
        <v>2102347000</v>
      </c>
      <c r="G61" s="1">
        <v>0</v>
      </c>
      <c r="H61" s="1">
        <v>2102347000</v>
      </c>
      <c r="I61" s="1">
        <v>0</v>
      </c>
      <c r="J61" s="1">
        <v>2102347000</v>
      </c>
      <c r="K61" s="1">
        <v>525586750</v>
      </c>
      <c r="L61" s="1">
        <v>525586750</v>
      </c>
      <c r="M61" s="1">
        <v>525586750</v>
      </c>
      <c r="N61" s="1">
        <v>525586750</v>
      </c>
      <c r="O61" s="1">
        <v>250</v>
      </c>
    </row>
    <row r="62" spans="1:15" x14ac:dyDescent="0.25">
      <c r="A62" t="s">
        <v>705</v>
      </c>
      <c r="B62" t="s">
        <v>970</v>
      </c>
      <c r="C62" s="2" t="s">
        <v>969</v>
      </c>
      <c r="D62" s="2" t="s">
        <v>792</v>
      </c>
      <c r="E62" s="1">
        <v>1017530000</v>
      </c>
      <c r="G62" s="1">
        <v>0</v>
      </c>
      <c r="H62" s="1">
        <v>1017530000</v>
      </c>
      <c r="I62" s="1">
        <v>0</v>
      </c>
      <c r="J62" s="1">
        <v>1017530000</v>
      </c>
      <c r="K62" s="1">
        <v>254382500</v>
      </c>
      <c r="L62" s="1">
        <v>254382500</v>
      </c>
      <c r="M62" s="1">
        <v>254382500</v>
      </c>
      <c r="N62" s="1">
        <v>254382500</v>
      </c>
      <c r="O62" s="1">
        <v>250</v>
      </c>
    </row>
    <row r="63" spans="1:15" x14ac:dyDescent="0.25">
      <c r="A63" t="s">
        <v>705</v>
      </c>
      <c r="B63" t="s">
        <v>968</v>
      </c>
      <c r="C63" s="2" t="s">
        <v>967</v>
      </c>
      <c r="D63" s="2" t="s">
        <v>789</v>
      </c>
      <c r="E63" s="1">
        <v>1317522000</v>
      </c>
      <c r="G63" s="1">
        <v>0</v>
      </c>
      <c r="H63" s="1">
        <v>1317522000</v>
      </c>
      <c r="I63" s="1">
        <v>0</v>
      </c>
      <c r="J63" s="1">
        <v>1317522000</v>
      </c>
      <c r="K63" s="1">
        <v>329380500</v>
      </c>
      <c r="L63" s="1">
        <v>329380500</v>
      </c>
      <c r="M63" s="1">
        <v>329380500</v>
      </c>
      <c r="N63" s="1">
        <v>329380500</v>
      </c>
      <c r="O63" s="1">
        <v>250</v>
      </c>
    </row>
    <row r="64" spans="1:15" x14ac:dyDescent="0.25">
      <c r="A64" t="s">
        <v>705</v>
      </c>
      <c r="B64" t="s">
        <v>966</v>
      </c>
      <c r="C64" s="2" t="s">
        <v>965</v>
      </c>
      <c r="D64" s="2" t="s">
        <v>786</v>
      </c>
      <c r="E64" s="1">
        <v>992053000</v>
      </c>
      <c r="G64" s="1">
        <v>0</v>
      </c>
      <c r="H64" s="1">
        <v>992053000</v>
      </c>
      <c r="I64" s="1">
        <v>0</v>
      </c>
      <c r="J64" s="1">
        <v>992053000</v>
      </c>
      <c r="K64" s="1">
        <v>248013250</v>
      </c>
      <c r="L64" s="1">
        <v>248013250</v>
      </c>
      <c r="M64" s="1">
        <v>248013250</v>
      </c>
      <c r="N64" s="1">
        <v>248013250</v>
      </c>
      <c r="O64" s="1">
        <v>250</v>
      </c>
    </row>
    <row r="65" spans="1:15" x14ac:dyDescent="0.25">
      <c r="A65" t="s">
        <v>705</v>
      </c>
      <c r="B65" t="s">
        <v>964</v>
      </c>
      <c r="C65" s="2" t="s">
        <v>963</v>
      </c>
      <c r="D65" s="2" t="s">
        <v>783</v>
      </c>
      <c r="E65" s="1">
        <v>809161000</v>
      </c>
      <c r="G65" s="1">
        <v>0</v>
      </c>
      <c r="H65" s="1">
        <v>809161000</v>
      </c>
      <c r="I65" s="1">
        <v>0</v>
      </c>
      <c r="J65" s="1">
        <v>809161000</v>
      </c>
      <c r="K65" s="1">
        <v>202290250</v>
      </c>
      <c r="L65" s="1">
        <v>202290250</v>
      </c>
      <c r="M65" s="1">
        <v>202290250</v>
      </c>
      <c r="N65" s="1">
        <v>202290250</v>
      </c>
      <c r="O65" s="1">
        <v>250</v>
      </c>
    </row>
    <row r="66" spans="1:15" x14ac:dyDescent="0.25">
      <c r="A66" t="s">
        <v>705</v>
      </c>
      <c r="B66" t="s">
        <v>962</v>
      </c>
      <c r="C66" s="2" t="s">
        <v>961</v>
      </c>
      <c r="D66" s="2" t="s">
        <v>780</v>
      </c>
      <c r="E66" s="1">
        <v>1080659000</v>
      </c>
      <c r="G66" s="1">
        <v>0</v>
      </c>
      <c r="H66" s="1">
        <v>1080659000</v>
      </c>
      <c r="I66" s="1">
        <v>0</v>
      </c>
      <c r="J66" s="1">
        <v>1080659000</v>
      </c>
      <c r="K66" s="1">
        <v>270164750</v>
      </c>
      <c r="L66" s="1">
        <v>270164750</v>
      </c>
      <c r="M66" s="1">
        <v>270164750</v>
      </c>
      <c r="N66" s="1">
        <v>270164750</v>
      </c>
      <c r="O66" s="1">
        <v>250</v>
      </c>
    </row>
    <row r="67" spans="1:15" x14ac:dyDescent="0.25">
      <c r="A67" t="s">
        <v>705</v>
      </c>
      <c r="B67" t="s">
        <v>960</v>
      </c>
      <c r="C67" s="2" t="s">
        <v>959</v>
      </c>
      <c r="D67" s="2" t="s">
        <v>777</v>
      </c>
      <c r="E67" s="1">
        <v>1273290000</v>
      </c>
      <c r="G67" s="1">
        <v>0</v>
      </c>
      <c r="H67" s="1">
        <v>1273290000</v>
      </c>
      <c r="I67" s="1">
        <v>0</v>
      </c>
      <c r="J67" s="1">
        <v>1273290000</v>
      </c>
      <c r="K67" s="1">
        <v>318322500</v>
      </c>
      <c r="L67" s="1">
        <v>318322500</v>
      </c>
      <c r="M67" s="1">
        <v>318322500</v>
      </c>
      <c r="N67" s="1">
        <v>318322500</v>
      </c>
      <c r="O67" s="1">
        <v>250</v>
      </c>
    </row>
    <row r="68" spans="1:15" x14ac:dyDescent="0.25">
      <c r="A68" t="s">
        <v>705</v>
      </c>
      <c r="B68" t="s">
        <v>958</v>
      </c>
      <c r="C68" s="2" t="s">
        <v>957</v>
      </c>
      <c r="D68" s="2" t="s">
        <v>774</v>
      </c>
      <c r="E68" s="1">
        <v>1122298000</v>
      </c>
      <c r="G68" s="1">
        <v>0</v>
      </c>
      <c r="H68" s="1">
        <v>1122298000</v>
      </c>
      <c r="I68" s="1">
        <v>0</v>
      </c>
      <c r="J68" s="1">
        <v>1122298000</v>
      </c>
      <c r="K68" s="1">
        <v>280574500</v>
      </c>
      <c r="L68" s="1">
        <v>280574500</v>
      </c>
      <c r="M68" s="1">
        <v>280574500</v>
      </c>
      <c r="N68" s="1">
        <v>280574500</v>
      </c>
      <c r="O68" s="1">
        <v>250</v>
      </c>
    </row>
    <row r="69" spans="1:15" x14ac:dyDescent="0.25">
      <c r="A69" t="s">
        <v>705</v>
      </c>
      <c r="B69" t="s">
        <v>956</v>
      </c>
      <c r="C69" s="2" t="s">
        <v>955</v>
      </c>
      <c r="D69" s="2" t="s">
        <v>771</v>
      </c>
      <c r="E69" s="1">
        <v>1483159000</v>
      </c>
      <c r="G69" s="1">
        <v>0</v>
      </c>
      <c r="H69" s="1">
        <v>1483159000</v>
      </c>
      <c r="I69" s="1">
        <v>0</v>
      </c>
      <c r="J69" s="1">
        <v>1483159000</v>
      </c>
      <c r="K69" s="1">
        <v>370789750</v>
      </c>
      <c r="L69" s="1">
        <v>370789750</v>
      </c>
      <c r="M69" s="1">
        <v>370789750</v>
      </c>
      <c r="N69" s="1">
        <v>370789750</v>
      </c>
      <c r="O69" s="1">
        <v>250</v>
      </c>
    </row>
    <row r="70" spans="1:15" x14ac:dyDescent="0.25">
      <c r="A70" t="s">
        <v>705</v>
      </c>
      <c r="B70" t="s">
        <v>954</v>
      </c>
      <c r="C70" s="2" t="s">
        <v>953</v>
      </c>
      <c r="D70" s="2" t="s">
        <v>768</v>
      </c>
      <c r="E70" s="1">
        <v>1402448000</v>
      </c>
      <c r="G70" s="1">
        <v>0</v>
      </c>
      <c r="H70" s="1">
        <v>1402448000</v>
      </c>
      <c r="I70" s="1">
        <v>0</v>
      </c>
      <c r="J70" s="1">
        <v>1402448000</v>
      </c>
      <c r="K70" s="1">
        <v>350612000</v>
      </c>
      <c r="L70" s="1">
        <v>350612000</v>
      </c>
      <c r="M70" s="1">
        <v>350612000</v>
      </c>
      <c r="N70" s="1">
        <v>350612000</v>
      </c>
      <c r="O70" s="1">
        <v>250</v>
      </c>
    </row>
    <row r="71" spans="1:15" x14ac:dyDescent="0.25">
      <c r="A71" t="s">
        <v>705</v>
      </c>
      <c r="B71" t="s">
        <v>952</v>
      </c>
      <c r="C71" s="2" t="s">
        <v>951</v>
      </c>
      <c r="D71" s="2" t="s">
        <v>745</v>
      </c>
      <c r="E71" s="1">
        <v>2088540000</v>
      </c>
      <c r="G71" s="1">
        <v>0</v>
      </c>
      <c r="H71" s="1">
        <v>2088540000</v>
      </c>
      <c r="I71" s="1">
        <v>0</v>
      </c>
      <c r="J71" s="1">
        <v>2088540000</v>
      </c>
      <c r="K71" s="1">
        <v>0</v>
      </c>
      <c r="L71" s="1">
        <v>1392360000</v>
      </c>
      <c r="M71" s="1">
        <v>0</v>
      </c>
      <c r="N71" s="1">
        <v>1392360000</v>
      </c>
      <c r="O71" s="1">
        <v>66.67</v>
      </c>
    </row>
    <row r="72" spans="1:15" x14ac:dyDescent="0.25">
      <c r="A72" t="s">
        <v>705</v>
      </c>
      <c r="B72" t="s">
        <v>950</v>
      </c>
      <c r="C72" s="2" t="s">
        <v>949</v>
      </c>
      <c r="D72" s="2" t="s">
        <v>727</v>
      </c>
      <c r="E72" s="1">
        <v>101256903000</v>
      </c>
      <c r="G72" s="1">
        <v>0</v>
      </c>
      <c r="H72" s="1">
        <v>101256903000</v>
      </c>
      <c r="I72" s="1">
        <v>0</v>
      </c>
      <c r="J72" s="1">
        <v>101256903000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25">
      <c r="A73" t="s">
        <v>705</v>
      </c>
      <c r="B73" t="s">
        <v>948</v>
      </c>
      <c r="C73" s="2" t="s">
        <v>947</v>
      </c>
      <c r="D73" s="2" t="s">
        <v>724</v>
      </c>
      <c r="E73" s="1">
        <v>101256903000</v>
      </c>
      <c r="G73" s="1">
        <v>0</v>
      </c>
      <c r="H73" s="1">
        <v>101256903000</v>
      </c>
      <c r="I73" s="1">
        <v>0</v>
      </c>
      <c r="J73" s="1">
        <v>101256903000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5">
      <c r="A74" t="s">
        <v>705</v>
      </c>
      <c r="B74" t="s">
        <v>946</v>
      </c>
      <c r="C74" s="2" t="s">
        <v>945</v>
      </c>
      <c r="D74" s="2" t="s">
        <v>721</v>
      </c>
      <c r="E74" s="1">
        <v>166815380000</v>
      </c>
      <c r="G74" s="1">
        <v>0</v>
      </c>
      <c r="H74" s="1">
        <v>166815380000</v>
      </c>
      <c r="I74" s="1">
        <v>0</v>
      </c>
      <c r="J74" s="1">
        <v>166815380000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5">
      <c r="A75" t="s">
        <v>705</v>
      </c>
      <c r="B75" t="s">
        <v>944</v>
      </c>
      <c r="C75" s="2" t="s">
        <v>943</v>
      </c>
      <c r="D75" s="2" t="s">
        <v>718</v>
      </c>
      <c r="E75" s="1">
        <v>166815380000</v>
      </c>
      <c r="G75" s="1">
        <v>0</v>
      </c>
      <c r="H75" s="1">
        <v>166815380000</v>
      </c>
      <c r="I75" s="1">
        <v>0</v>
      </c>
      <c r="J75" s="1">
        <v>166815380000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25">
      <c r="A76" t="s">
        <v>705</v>
      </c>
      <c r="B76" t="s">
        <v>166</v>
      </c>
      <c r="C76" s="2" t="s">
        <v>165</v>
      </c>
      <c r="D76" s="2" t="s">
        <v>164</v>
      </c>
      <c r="E76" s="1">
        <v>7235315285000</v>
      </c>
      <c r="G76" s="1">
        <v>0</v>
      </c>
      <c r="H76" s="1">
        <v>7235315285000</v>
      </c>
      <c r="I76" s="1">
        <v>0</v>
      </c>
      <c r="J76" s="1">
        <v>7235315285000</v>
      </c>
      <c r="K76" s="1">
        <v>290998578988</v>
      </c>
      <c r="L76" s="1">
        <v>1176427305693</v>
      </c>
      <c r="M76" s="1">
        <v>290998578988</v>
      </c>
      <c r="N76" s="1">
        <v>1176427305693</v>
      </c>
      <c r="O76" s="1">
        <v>16.260000000000002</v>
      </c>
    </row>
    <row r="77" spans="1:15" x14ac:dyDescent="0.25">
      <c r="A77" t="s">
        <v>705</v>
      </c>
      <c r="B77" t="s">
        <v>942</v>
      </c>
      <c r="C77" s="2" t="s">
        <v>941</v>
      </c>
      <c r="D77" s="2" t="s">
        <v>940</v>
      </c>
      <c r="E77" s="1">
        <v>7235315285000</v>
      </c>
      <c r="G77" s="1">
        <v>0</v>
      </c>
      <c r="H77" s="1">
        <v>7235315285000</v>
      </c>
      <c r="I77" s="1">
        <v>0</v>
      </c>
      <c r="J77" s="1">
        <v>7235315285000</v>
      </c>
      <c r="K77" s="1">
        <v>290998578988</v>
      </c>
      <c r="L77" s="1">
        <v>1176427305693</v>
      </c>
      <c r="M77" s="1">
        <v>290998578988</v>
      </c>
      <c r="N77" s="1">
        <v>1176427305693</v>
      </c>
      <c r="O77" s="1">
        <v>16.260000000000002</v>
      </c>
    </row>
    <row r="78" spans="1:15" x14ac:dyDescent="0.25">
      <c r="A78" t="s">
        <v>705</v>
      </c>
      <c r="B78" t="s">
        <v>939</v>
      </c>
      <c r="C78" s="2" t="s">
        <v>938</v>
      </c>
      <c r="D78" s="2" t="s">
        <v>937</v>
      </c>
      <c r="E78" s="1">
        <v>2457156652000</v>
      </c>
      <c r="G78" s="1">
        <v>0</v>
      </c>
      <c r="H78" s="1">
        <v>2457156652000</v>
      </c>
      <c r="I78" s="1">
        <v>0</v>
      </c>
      <c r="J78" s="1">
        <v>2457156652000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5">
      <c r="A79" t="s">
        <v>705</v>
      </c>
      <c r="B79" t="s">
        <v>936</v>
      </c>
      <c r="C79" s="2" t="s">
        <v>935</v>
      </c>
      <c r="D79" s="2" t="s">
        <v>934</v>
      </c>
      <c r="E79" s="1">
        <v>1048003491000</v>
      </c>
      <c r="G79" s="1">
        <v>0</v>
      </c>
      <c r="H79" s="1">
        <v>1048003491000</v>
      </c>
      <c r="I79" s="1">
        <v>0</v>
      </c>
      <c r="J79" s="1">
        <v>1048003491000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25">
      <c r="A80" t="s">
        <v>705</v>
      </c>
      <c r="B80" t="s">
        <v>933</v>
      </c>
      <c r="C80" s="2" t="s">
        <v>932</v>
      </c>
      <c r="D80" s="2" t="s">
        <v>931</v>
      </c>
      <c r="E80" s="1">
        <v>447929197000</v>
      </c>
      <c r="G80" s="1">
        <v>0</v>
      </c>
      <c r="H80" s="1">
        <v>447929197000</v>
      </c>
      <c r="I80" s="1">
        <v>0</v>
      </c>
      <c r="J80" s="1">
        <v>447929197000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5">
      <c r="A81" t="s">
        <v>705</v>
      </c>
      <c r="B81" t="s">
        <v>930</v>
      </c>
      <c r="C81" s="2" t="s">
        <v>929</v>
      </c>
      <c r="D81" s="2" t="s">
        <v>928</v>
      </c>
      <c r="E81" s="1">
        <v>79711327000</v>
      </c>
      <c r="G81" s="1">
        <v>0</v>
      </c>
      <c r="H81" s="1">
        <v>79711327000</v>
      </c>
      <c r="I81" s="1">
        <v>0</v>
      </c>
      <c r="J81" s="1">
        <v>79711327000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5">
      <c r="A82" t="s">
        <v>705</v>
      </c>
      <c r="B82" t="s">
        <v>927</v>
      </c>
      <c r="C82" s="2" t="s">
        <v>926</v>
      </c>
      <c r="D82" s="2" t="s">
        <v>709</v>
      </c>
      <c r="E82" s="1">
        <v>93472062000</v>
      </c>
      <c r="G82" s="1">
        <v>0</v>
      </c>
      <c r="H82" s="1">
        <v>93472062000</v>
      </c>
      <c r="I82" s="1">
        <v>0</v>
      </c>
      <c r="J82" s="1">
        <v>93472062000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25">
      <c r="A83" t="s">
        <v>705</v>
      </c>
      <c r="B83" t="s">
        <v>925</v>
      </c>
      <c r="C83" s="2" t="s">
        <v>924</v>
      </c>
      <c r="D83" s="2" t="s">
        <v>923</v>
      </c>
      <c r="E83" s="1">
        <v>88389219000</v>
      </c>
      <c r="G83" s="1">
        <v>0</v>
      </c>
      <c r="H83" s="1">
        <v>88389219000</v>
      </c>
      <c r="I83" s="1">
        <v>0</v>
      </c>
      <c r="J83" s="1">
        <v>88389219000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5">
      <c r="A84" t="s">
        <v>705</v>
      </c>
      <c r="B84" t="s">
        <v>922</v>
      </c>
      <c r="C84" s="2" t="s">
        <v>921</v>
      </c>
      <c r="D84" s="2" t="s">
        <v>920</v>
      </c>
      <c r="E84" s="1">
        <v>3210795000</v>
      </c>
      <c r="G84" s="1">
        <v>0</v>
      </c>
      <c r="H84" s="1">
        <v>3210795000</v>
      </c>
      <c r="I84" s="1">
        <v>0</v>
      </c>
      <c r="J84" s="1">
        <v>3210795000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25">
      <c r="A85" t="s">
        <v>705</v>
      </c>
      <c r="B85" t="s">
        <v>919</v>
      </c>
      <c r="C85" s="2" t="s">
        <v>918</v>
      </c>
      <c r="D85" s="2" t="s">
        <v>917</v>
      </c>
      <c r="E85" s="1">
        <v>25881583000</v>
      </c>
      <c r="G85" s="1">
        <v>0</v>
      </c>
      <c r="H85" s="1">
        <v>25881583000</v>
      </c>
      <c r="I85" s="1">
        <v>0</v>
      </c>
      <c r="J85" s="1">
        <v>25881583000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5">
      <c r="A86" t="s">
        <v>705</v>
      </c>
      <c r="B86" t="s">
        <v>916</v>
      </c>
      <c r="C86" s="2" t="s">
        <v>915</v>
      </c>
      <c r="D86" s="2" t="s">
        <v>914</v>
      </c>
      <c r="E86" s="1">
        <v>149111856000</v>
      </c>
      <c r="G86" s="1">
        <v>0</v>
      </c>
      <c r="H86" s="1">
        <v>149111856000</v>
      </c>
      <c r="I86" s="1">
        <v>0</v>
      </c>
      <c r="J86" s="1">
        <v>149111856000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</row>
    <row r="87" spans="1:15" x14ac:dyDescent="0.25">
      <c r="A87" t="s">
        <v>705</v>
      </c>
      <c r="B87" t="s">
        <v>913</v>
      </c>
      <c r="C87" s="2" t="s">
        <v>912</v>
      </c>
      <c r="D87" s="2" t="s">
        <v>911</v>
      </c>
      <c r="E87" s="1">
        <v>30811494000</v>
      </c>
      <c r="G87" s="1">
        <v>0</v>
      </c>
      <c r="H87" s="1">
        <v>30811494000</v>
      </c>
      <c r="I87" s="1">
        <v>0</v>
      </c>
      <c r="J87" s="1">
        <v>30811494000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</row>
    <row r="88" spans="1:15" x14ac:dyDescent="0.25">
      <c r="A88" t="s">
        <v>705</v>
      </c>
      <c r="B88" t="s">
        <v>910</v>
      </c>
      <c r="C88" s="2" t="s">
        <v>909</v>
      </c>
      <c r="D88" s="2" t="s">
        <v>908</v>
      </c>
      <c r="E88" s="1">
        <v>5337679000</v>
      </c>
      <c r="G88" s="1">
        <v>0</v>
      </c>
      <c r="H88" s="1">
        <v>5337679000</v>
      </c>
      <c r="I88" s="1">
        <v>0</v>
      </c>
      <c r="J88" s="1">
        <v>5337679000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</row>
    <row r="89" spans="1:15" x14ac:dyDescent="0.25">
      <c r="A89" t="s">
        <v>705</v>
      </c>
      <c r="B89" t="s">
        <v>907</v>
      </c>
      <c r="C89" s="2" t="s">
        <v>906</v>
      </c>
      <c r="D89" s="2" t="s">
        <v>905</v>
      </c>
      <c r="E89" s="1">
        <v>8701398000</v>
      </c>
      <c r="G89" s="1">
        <v>0</v>
      </c>
      <c r="H89" s="1">
        <v>8701398000</v>
      </c>
      <c r="I89" s="1">
        <v>0</v>
      </c>
      <c r="J89" s="1">
        <v>8701398000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</row>
    <row r="90" spans="1:15" x14ac:dyDescent="0.25">
      <c r="A90" t="s">
        <v>705</v>
      </c>
      <c r="B90" t="s">
        <v>904</v>
      </c>
      <c r="C90" s="2" t="s">
        <v>903</v>
      </c>
      <c r="D90" s="2" t="s">
        <v>902</v>
      </c>
      <c r="E90" s="1">
        <v>11799738000</v>
      </c>
      <c r="G90" s="1">
        <v>0</v>
      </c>
      <c r="H90" s="1">
        <v>11799738000</v>
      </c>
      <c r="I90" s="1">
        <v>0</v>
      </c>
      <c r="J90" s="1">
        <v>11799738000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</row>
    <row r="91" spans="1:15" x14ac:dyDescent="0.25">
      <c r="A91" t="s">
        <v>705</v>
      </c>
      <c r="B91" t="s">
        <v>901</v>
      </c>
      <c r="C91" s="2" t="s">
        <v>900</v>
      </c>
      <c r="D91" s="2" t="s">
        <v>899</v>
      </c>
      <c r="E91" s="1">
        <v>82881273000</v>
      </c>
      <c r="G91" s="1">
        <v>0</v>
      </c>
      <c r="H91" s="1">
        <v>82881273000</v>
      </c>
      <c r="I91" s="1">
        <v>0</v>
      </c>
      <c r="J91" s="1">
        <v>82881273000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</row>
    <row r="92" spans="1:15" x14ac:dyDescent="0.25">
      <c r="A92" t="s">
        <v>705</v>
      </c>
      <c r="B92" t="s">
        <v>898</v>
      </c>
      <c r="C92" s="2" t="s">
        <v>897</v>
      </c>
      <c r="D92" s="2" t="s">
        <v>896</v>
      </c>
      <c r="E92" s="1">
        <v>193096000000</v>
      </c>
      <c r="G92" s="1">
        <v>0</v>
      </c>
      <c r="H92" s="1">
        <v>193096000000</v>
      </c>
      <c r="I92" s="1">
        <v>0</v>
      </c>
      <c r="J92" s="1">
        <v>193096000000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</row>
    <row r="93" spans="1:15" x14ac:dyDescent="0.25">
      <c r="A93" t="s">
        <v>705</v>
      </c>
      <c r="B93" t="s">
        <v>895</v>
      </c>
      <c r="C93" s="2" t="s">
        <v>894</v>
      </c>
      <c r="D93" s="2" t="s">
        <v>893</v>
      </c>
      <c r="E93" s="1">
        <v>33307475000</v>
      </c>
      <c r="G93" s="1">
        <v>0</v>
      </c>
      <c r="H93" s="1">
        <v>33307475000</v>
      </c>
      <c r="I93" s="1">
        <v>0</v>
      </c>
      <c r="J93" s="1">
        <v>33307475000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</row>
    <row r="94" spans="1:15" x14ac:dyDescent="0.25">
      <c r="A94" t="s">
        <v>705</v>
      </c>
      <c r="B94" t="s">
        <v>892</v>
      </c>
      <c r="C94" s="2" t="s">
        <v>891</v>
      </c>
      <c r="D94" s="2" t="s">
        <v>890</v>
      </c>
      <c r="E94" s="1">
        <v>2136191000</v>
      </c>
      <c r="G94" s="1">
        <v>0</v>
      </c>
      <c r="H94" s="1">
        <v>2136191000</v>
      </c>
      <c r="I94" s="1">
        <v>0</v>
      </c>
      <c r="J94" s="1">
        <v>2136191000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</row>
    <row r="95" spans="1:15" x14ac:dyDescent="0.25">
      <c r="A95" t="s">
        <v>705</v>
      </c>
      <c r="B95" t="s">
        <v>889</v>
      </c>
      <c r="C95" s="2" t="s">
        <v>888</v>
      </c>
      <c r="D95" s="2" t="s">
        <v>715</v>
      </c>
      <c r="E95" s="1">
        <v>2136191000</v>
      </c>
      <c r="G95" s="1">
        <v>0</v>
      </c>
      <c r="H95" s="1">
        <v>2136191000</v>
      </c>
      <c r="I95" s="1">
        <v>0</v>
      </c>
      <c r="J95" s="1">
        <v>2136191000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</row>
    <row r="96" spans="1:15" x14ac:dyDescent="0.25">
      <c r="A96" t="s">
        <v>705</v>
      </c>
      <c r="B96" t="s">
        <v>887</v>
      </c>
      <c r="C96" s="2" t="s">
        <v>886</v>
      </c>
      <c r="D96" s="2" t="s">
        <v>706</v>
      </c>
      <c r="E96" s="1">
        <v>17336099000</v>
      </c>
      <c r="G96" s="1">
        <v>0</v>
      </c>
      <c r="H96" s="1">
        <v>17336099000</v>
      </c>
      <c r="I96" s="1">
        <v>0</v>
      </c>
      <c r="J96" s="1">
        <v>17336099000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</row>
    <row r="97" spans="1:15" x14ac:dyDescent="0.25">
      <c r="A97" t="s">
        <v>705</v>
      </c>
      <c r="B97" t="s">
        <v>885</v>
      </c>
      <c r="C97" s="2" t="s">
        <v>884</v>
      </c>
      <c r="D97" s="2" t="s">
        <v>883</v>
      </c>
      <c r="E97" s="1">
        <v>9200000000</v>
      </c>
      <c r="G97" s="1">
        <v>0</v>
      </c>
      <c r="H97" s="1">
        <v>9200000000</v>
      </c>
      <c r="I97" s="1">
        <v>0</v>
      </c>
      <c r="J97" s="1">
        <v>9200000000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</row>
    <row r="98" spans="1:15" x14ac:dyDescent="0.25">
      <c r="A98" t="s">
        <v>705</v>
      </c>
      <c r="B98" t="s">
        <v>882</v>
      </c>
      <c r="C98" s="2" t="s">
        <v>881</v>
      </c>
      <c r="D98" s="2" t="s">
        <v>880</v>
      </c>
      <c r="E98" s="1">
        <v>116019000000</v>
      </c>
      <c r="G98" s="1">
        <v>0</v>
      </c>
      <c r="H98" s="1">
        <v>116019000000</v>
      </c>
      <c r="I98" s="1">
        <v>0</v>
      </c>
      <c r="J98" s="1">
        <v>116019000000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</row>
    <row r="99" spans="1:15" x14ac:dyDescent="0.25">
      <c r="A99" t="s">
        <v>705</v>
      </c>
      <c r="B99" t="s">
        <v>879</v>
      </c>
      <c r="C99" s="2" t="s">
        <v>878</v>
      </c>
      <c r="D99" s="2" t="s">
        <v>702</v>
      </c>
      <c r="E99" s="1">
        <v>10820775000</v>
      </c>
      <c r="G99" s="1">
        <v>0</v>
      </c>
      <c r="H99" s="1">
        <v>10820775000</v>
      </c>
      <c r="I99" s="1">
        <v>0</v>
      </c>
      <c r="J99" s="1">
        <v>10820775000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x14ac:dyDescent="0.25">
      <c r="A100" t="s">
        <v>705</v>
      </c>
      <c r="B100" t="s">
        <v>877</v>
      </c>
      <c r="C100" s="2" t="s">
        <v>876</v>
      </c>
      <c r="D100" s="2" t="s">
        <v>681</v>
      </c>
      <c r="E100" s="1">
        <v>4767431908000</v>
      </c>
      <c r="G100" s="1">
        <v>0</v>
      </c>
      <c r="H100" s="1">
        <v>4767431908000</v>
      </c>
      <c r="I100" s="1">
        <v>0</v>
      </c>
      <c r="J100" s="1">
        <v>4767431908000</v>
      </c>
      <c r="K100" s="1">
        <v>290998578988</v>
      </c>
      <c r="L100" s="1">
        <v>1176427305693</v>
      </c>
      <c r="M100" s="1">
        <v>290998578988</v>
      </c>
      <c r="N100" s="1">
        <v>1176427305693</v>
      </c>
      <c r="O100" s="1">
        <v>24.68</v>
      </c>
    </row>
    <row r="101" spans="1:15" x14ac:dyDescent="0.25">
      <c r="A101" t="s">
        <v>705</v>
      </c>
      <c r="B101" t="s">
        <v>875</v>
      </c>
      <c r="C101" s="2" t="s">
        <v>874</v>
      </c>
      <c r="D101" s="2" t="s">
        <v>873</v>
      </c>
      <c r="E101" s="1">
        <v>12000000000</v>
      </c>
      <c r="G101" s="1">
        <v>0</v>
      </c>
      <c r="H101" s="1">
        <v>12000000000</v>
      </c>
      <c r="I101" s="1">
        <v>0</v>
      </c>
      <c r="J101" s="1">
        <v>12000000000</v>
      </c>
      <c r="K101" s="1">
        <v>0</v>
      </c>
      <c r="L101" s="1">
        <v>12000000000</v>
      </c>
      <c r="M101" s="1">
        <v>0</v>
      </c>
      <c r="N101" s="1">
        <v>12000000000</v>
      </c>
      <c r="O101" s="1">
        <v>1000</v>
      </c>
    </row>
    <row r="102" spans="1:15" x14ac:dyDescent="0.25">
      <c r="A102" t="s">
        <v>705</v>
      </c>
      <c r="B102" t="s">
        <v>872</v>
      </c>
      <c r="C102" s="2" t="s">
        <v>871</v>
      </c>
      <c r="D102" s="2" t="s">
        <v>836</v>
      </c>
      <c r="E102" s="1">
        <v>12000000000</v>
      </c>
      <c r="G102" s="1">
        <v>-12000000000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</row>
    <row r="103" spans="1:15" x14ac:dyDescent="0.25">
      <c r="A103" t="s">
        <v>705</v>
      </c>
      <c r="B103" t="s">
        <v>870</v>
      </c>
      <c r="C103" s="2" t="s">
        <v>869</v>
      </c>
      <c r="D103" s="2" t="s">
        <v>868</v>
      </c>
      <c r="E103" s="1">
        <v>0</v>
      </c>
      <c r="G103" s="1">
        <v>12000000000</v>
      </c>
      <c r="H103" s="1">
        <v>12000000000</v>
      </c>
      <c r="I103" s="1">
        <v>0</v>
      </c>
      <c r="J103" s="1">
        <v>12000000000</v>
      </c>
      <c r="K103" s="1">
        <v>0</v>
      </c>
      <c r="L103" s="1">
        <v>12000000000</v>
      </c>
      <c r="M103" s="1">
        <v>0</v>
      </c>
      <c r="N103" s="1">
        <v>12000000000</v>
      </c>
      <c r="O103" s="1">
        <v>1000</v>
      </c>
    </row>
    <row r="104" spans="1:15" x14ac:dyDescent="0.25">
      <c r="A104" t="s">
        <v>705</v>
      </c>
      <c r="B104" t="s">
        <v>867</v>
      </c>
      <c r="C104" s="2" t="s">
        <v>866</v>
      </c>
      <c r="D104" s="2" t="s">
        <v>865</v>
      </c>
      <c r="E104" s="1">
        <v>3339549461000</v>
      </c>
      <c r="G104" s="1">
        <v>-80000000000</v>
      </c>
      <c r="H104" s="1">
        <v>3259549461000</v>
      </c>
      <c r="I104" s="1">
        <v>0</v>
      </c>
      <c r="J104" s="1">
        <v>3259549461000</v>
      </c>
      <c r="K104" s="1">
        <v>0</v>
      </c>
      <c r="L104" s="1">
        <v>619712921879</v>
      </c>
      <c r="M104" s="1">
        <v>0</v>
      </c>
      <c r="N104" s="1">
        <v>619712921879</v>
      </c>
      <c r="O104" s="1">
        <v>19.010000000000002</v>
      </c>
    </row>
    <row r="105" spans="1:15" x14ac:dyDescent="0.25">
      <c r="A105" t="s">
        <v>705</v>
      </c>
      <c r="B105" t="s">
        <v>864</v>
      </c>
      <c r="C105" s="2" t="s">
        <v>863</v>
      </c>
      <c r="D105" s="2" t="s">
        <v>862</v>
      </c>
      <c r="E105" s="1">
        <v>2819549461000</v>
      </c>
      <c r="G105" s="1">
        <v>0</v>
      </c>
      <c r="H105" s="1">
        <v>2819549461000</v>
      </c>
      <c r="I105" s="1">
        <v>0</v>
      </c>
      <c r="J105" s="1">
        <v>2819549461000</v>
      </c>
      <c r="K105" s="1">
        <v>0</v>
      </c>
      <c r="L105" s="1">
        <v>224712921879</v>
      </c>
      <c r="M105" s="1">
        <v>0</v>
      </c>
      <c r="N105" s="1">
        <v>224712921879</v>
      </c>
      <c r="O105" s="1">
        <v>7.97</v>
      </c>
    </row>
    <row r="106" spans="1:15" x14ac:dyDescent="0.25">
      <c r="A106" t="s">
        <v>705</v>
      </c>
      <c r="B106" t="s">
        <v>861</v>
      </c>
      <c r="C106" s="2" t="s">
        <v>860</v>
      </c>
      <c r="D106" s="2" t="s">
        <v>859</v>
      </c>
      <c r="E106" s="1">
        <v>2406977461000</v>
      </c>
      <c r="G106" s="1">
        <v>0</v>
      </c>
      <c r="H106" s="1">
        <v>2406977461000</v>
      </c>
      <c r="I106" s="1">
        <v>0</v>
      </c>
      <c r="J106" s="1">
        <v>2406977461000</v>
      </c>
      <c r="K106" s="1">
        <v>0</v>
      </c>
      <c r="L106" s="1">
        <v>7500000000</v>
      </c>
      <c r="M106" s="1">
        <v>0</v>
      </c>
      <c r="N106" s="1">
        <v>7500000000</v>
      </c>
      <c r="O106" s="1">
        <v>0.31</v>
      </c>
    </row>
    <row r="107" spans="1:15" x14ac:dyDescent="0.25">
      <c r="A107" t="s">
        <v>705</v>
      </c>
      <c r="B107" t="s">
        <v>858</v>
      </c>
      <c r="C107" s="2" t="s">
        <v>857</v>
      </c>
      <c r="D107" s="2" t="s">
        <v>856</v>
      </c>
      <c r="E107" s="1">
        <v>412572000000</v>
      </c>
      <c r="G107" s="1">
        <v>0</v>
      </c>
      <c r="H107" s="1">
        <v>412572000000</v>
      </c>
      <c r="I107" s="1">
        <v>0</v>
      </c>
      <c r="J107" s="1">
        <v>412572000000</v>
      </c>
      <c r="K107" s="1">
        <v>0</v>
      </c>
      <c r="L107" s="1">
        <v>217212921879</v>
      </c>
      <c r="M107" s="1">
        <v>0</v>
      </c>
      <c r="N107" s="1">
        <v>217212921879</v>
      </c>
      <c r="O107" s="1">
        <v>52.65</v>
      </c>
    </row>
    <row r="108" spans="1:15" x14ac:dyDescent="0.25">
      <c r="A108" t="s">
        <v>705</v>
      </c>
      <c r="B108" t="s">
        <v>855</v>
      </c>
      <c r="C108" s="2" t="s">
        <v>854</v>
      </c>
      <c r="D108" s="2" t="s">
        <v>853</v>
      </c>
      <c r="E108" s="1">
        <v>20000000000</v>
      </c>
      <c r="G108" s="1">
        <v>-10000000000</v>
      </c>
      <c r="H108" s="1">
        <v>10000000000</v>
      </c>
      <c r="I108" s="1">
        <v>0</v>
      </c>
      <c r="J108" s="1">
        <v>10000000000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</row>
    <row r="109" spans="1:15" x14ac:dyDescent="0.25">
      <c r="A109" t="s">
        <v>705</v>
      </c>
      <c r="B109" t="s">
        <v>852</v>
      </c>
      <c r="C109" s="2" t="s">
        <v>851</v>
      </c>
      <c r="D109" s="2" t="s">
        <v>850</v>
      </c>
      <c r="E109" s="1">
        <v>500000000000</v>
      </c>
      <c r="G109" s="1">
        <v>-70000000000</v>
      </c>
      <c r="H109" s="1">
        <v>430000000000</v>
      </c>
      <c r="I109" s="1">
        <v>0</v>
      </c>
      <c r="J109" s="1">
        <v>430000000000</v>
      </c>
      <c r="K109" s="1">
        <v>0</v>
      </c>
      <c r="L109" s="1">
        <v>395000000000</v>
      </c>
      <c r="M109" s="1">
        <v>0</v>
      </c>
      <c r="N109" s="1">
        <v>395000000000</v>
      </c>
      <c r="O109" s="1">
        <v>91.86</v>
      </c>
    </row>
    <row r="110" spans="1:15" x14ac:dyDescent="0.25">
      <c r="A110" t="s">
        <v>705</v>
      </c>
      <c r="B110" t="s">
        <v>849</v>
      </c>
      <c r="C110" s="2" t="s">
        <v>848</v>
      </c>
      <c r="D110" s="2" t="s">
        <v>847</v>
      </c>
      <c r="E110" s="1">
        <v>200000000000</v>
      </c>
      <c r="G110" s="1">
        <v>170000000000</v>
      </c>
      <c r="H110" s="1">
        <v>370000000000</v>
      </c>
      <c r="I110" s="1">
        <v>0</v>
      </c>
      <c r="J110" s="1">
        <v>370000000000</v>
      </c>
      <c r="K110" s="1">
        <v>0</v>
      </c>
      <c r="L110" s="1">
        <v>335000000000</v>
      </c>
      <c r="M110" s="1">
        <v>0</v>
      </c>
      <c r="N110" s="1">
        <v>335000000000</v>
      </c>
      <c r="O110" s="1">
        <v>90.54</v>
      </c>
    </row>
    <row r="111" spans="1:15" x14ac:dyDescent="0.25">
      <c r="A111" t="s">
        <v>705</v>
      </c>
      <c r="B111" t="s">
        <v>846</v>
      </c>
      <c r="C111" s="2" t="s">
        <v>845</v>
      </c>
      <c r="D111" s="2" t="s">
        <v>844</v>
      </c>
      <c r="E111" s="1">
        <v>100000000000</v>
      </c>
      <c r="G111" s="1">
        <v>-40000000000</v>
      </c>
      <c r="H111" s="1">
        <v>60000000000</v>
      </c>
      <c r="I111" s="1">
        <v>0</v>
      </c>
      <c r="J111" s="1">
        <v>60000000000</v>
      </c>
      <c r="K111" s="1">
        <v>0</v>
      </c>
      <c r="L111" s="1">
        <v>60000000000</v>
      </c>
      <c r="M111" s="1">
        <v>0</v>
      </c>
      <c r="N111" s="1">
        <v>60000000000</v>
      </c>
      <c r="O111" s="1">
        <v>1000</v>
      </c>
    </row>
    <row r="112" spans="1:15" x14ac:dyDescent="0.25">
      <c r="A112" t="s">
        <v>705</v>
      </c>
      <c r="B112" t="s">
        <v>843</v>
      </c>
      <c r="C112" s="2" t="s">
        <v>842</v>
      </c>
      <c r="D112" s="2" t="s">
        <v>742</v>
      </c>
      <c r="E112" s="1">
        <v>200000000000</v>
      </c>
      <c r="G112" s="1">
        <v>-200000000000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5" x14ac:dyDescent="0.25">
      <c r="A113" t="s">
        <v>705</v>
      </c>
      <c r="B113" t="s">
        <v>841</v>
      </c>
      <c r="C113" s="2" t="s">
        <v>840</v>
      </c>
      <c r="D113" s="2" t="s">
        <v>839</v>
      </c>
      <c r="E113" s="1">
        <v>17802000000</v>
      </c>
      <c r="G113" s="1">
        <v>0</v>
      </c>
      <c r="H113" s="1">
        <v>17802000000</v>
      </c>
      <c r="I113" s="1">
        <v>0</v>
      </c>
      <c r="J113" s="1">
        <v>17802000000</v>
      </c>
      <c r="K113" s="1">
        <v>0</v>
      </c>
      <c r="L113" s="1">
        <v>17802000000</v>
      </c>
      <c r="M113" s="1">
        <v>0</v>
      </c>
      <c r="N113" s="1">
        <v>17802000000</v>
      </c>
      <c r="O113" s="1">
        <v>1000</v>
      </c>
    </row>
    <row r="114" spans="1:15" x14ac:dyDescent="0.25">
      <c r="A114" t="s">
        <v>705</v>
      </c>
      <c r="B114" t="s">
        <v>838</v>
      </c>
      <c r="C114" s="2" t="s">
        <v>837</v>
      </c>
      <c r="D114" s="2" t="s">
        <v>836</v>
      </c>
      <c r="E114" s="1">
        <v>4000000000</v>
      </c>
      <c r="G114" s="1">
        <v>0</v>
      </c>
      <c r="H114" s="1">
        <v>4000000000</v>
      </c>
      <c r="I114" s="1">
        <v>0</v>
      </c>
      <c r="J114" s="1">
        <v>4000000000</v>
      </c>
      <c r="K114" s="1">
        <v>0</v>
      </c>
      <c r="L114" s="1">
        <v>4000000000</v>
      </c>
      <c r="M114" s="1">
        <v>0</v>
      </c>
      <c r="N114" s="1">
        <v>4000000000</v>
      </c>
      <c r="O114" s="1">
        <v>1000</v>
      </c>
    </row>
    <row r="115" spans="1:15" x14ac:dyDescent="0.25">
      <c r="A115" t="s">
        <v>705</v>
      </c>
      <c r="B115" t="s">
        <v>835</v>
      </c>
      <c r="C115" s="2" t="s">
        <v>834</v>
      </c>
      <c r="D115" s="2" t="s">
        <v>715</v>
      </c>
      <c r="E115" s="1">
        <v>13802000000</v>
      </c>
      <c r="G115" s="1">
        <v>0</v>
      </c>
      <c r="H115" s="1">
        <v>13802000000</v>
      </c>
      <c r="I115" s="1">
        <v>0</v>
      </c>
      <c r="J115" s="1">
        <v>13802000000</v>
      </c>
      <c r="K115" s="1">
        <v>0</v>
      </c>
      <c r="L115" s="1">
        <v>13802000000</v>
      </c>
      <c r="M115" s="1">
        <v>0</v>
      </c>
      <c r="N115" s="1">
        <v>13802000000</v>
      </c>
      <c r="O115" s="1">
        <v>1000</v>
      </c>
    </row>
    <row r="116" spans="1:15" x14ac:dyDescent="0.25">
      <c r="A116" t="s">
        <v>705</v>
      </c>
      <c r="B116" t="s">
        <v>833</v>
      </c>
      <c r="C116" s="2" t="s">
        <v>832</v>
      </c>
      <c r="D116" s="2" t="s">
        <v>831</v>
      </c>
      <c r="E116" s="1">
        <v>183260000000</v>
      </c>
      <c r="G116" s="1">
        <v>7070925350</v>
      </c>
      <c r="H116" s="1">
        <v>190330925350</v>
      </c>
      <c r="I116" s="1">
        <v>0</v>
      </c>
      <c r="J116" s="1">
        <v>190330925350</v>
      </c>
      <c r="K116" s="1">
        <v>0</v>
      </c>
      <c r="L116" s="1">
        <v>23500000000</v>
      </c>
      <c r="M116" s="1">
        <v>0</v>
      </c>
      <c r="N116" s="1">
        <v>23500000000</v>
      </c>
      <c r="O116" s="1">
        <v>12.35</v>
      </c>
    </row>
    <row r="117" spans="1:15" x14ac:dyDescent="0.25">
      <c r="A117" t="s">
        <v>705</v>
      </c>
      <c r="B117" t="s">
        <v>830</v>
      </c>
      <c r="C117" s="2" t="s">
        <v>829</v>
      </c>
      <c r="D117" s="2" t="s">
        <v>828</v>
      </c>
      <c r="E117" s="1">
        <v>644792418000</v>
      </c>
      <c r="G117" s="1">
        <v>0</v>
      </c>
      <c r="H117" s="1">
        <v>644792418000</v>
      </c>
      <c r="I117" s="1">
        <v>0</v>
      </c>
      <c r="J117" s="1">
        <v>644792418000</v>
      </c>
      <c r="K117" s="1">
        <v>161198104500</v>
      </c>
      <c r="L117" s="1">
        <v>169493601500</v>
      </c>
      <c r="M117" s="1">
        <v>161198104500</v>
      </c>
      <c r="N117" s="1">
        <v>169493601500</v>
      </c>
      <c r="O117" s="1">
        <v>26.29</v>
      </c>
    </row>
    <row r="118" spans="1:15" x14ac:dyDescent="0.25">
      <c r="A118" t="s">
        <v>705</v>
      </c>
      <c r="B118" t="s">
        <v>827</v>
      </c>
      <c r="C118" s="2" t="s">
        <v>826</v>
      </c>
      <c r="D118" s="2" t="s">
        <v>825</v>
      </c>
      <c r="E118" s="1">
        <v>26251339000</v>
      </c>
      <c r="G118" s="1">
        <v>-4094019000</v>
      </c>
      <c r="H118" s="1">
        <v>22157320000</v>
      </c>
      <c r="I118" s="1">
        <v>0</v>
      </c>
      <c r="J118" s="1">
        <v>22157320000</v>
      </c>
      <c r="K118" s="1">
        <v>6562834750</v>
      </c>
      <c r="L118" s="1">
        <v>6562834750</v>
      </c>
      <c r="M118" s="1">
        <v>6562834750</v>
      </c>
      <c r="N118" s="1">
        <v>6562834750</v>
      </c>
      <c r="O118" s="1">
        <v>29.62</v>
      </c>
    </row>
    <row r="119" spans="1:15" x14ac:dyDescent="0.25">
      <c r="A119" t="s">
        <v>705</v>
      </c>
      <c r="B119" t="s">
        <v>824</v>
      </c>
      <c r="C119" s="2" t="s">
        <v>823</v>
      </c>
      <c r="D119" s="2" t="s">
        <v>822</v>
      </c>
      <c r="E119" s="1">
        <v>14807145000</v>
      </c>
      <c r="G119" s="1">
        <v>-2376568000</v>
      </c>
      <c r="H119" s="1">
        <v>12430577000</v>
      </c>
      <c r="I119" s="1">
        <v>0</v>
      </c>
      <c r="J119" s="1">
        <v>12430577000</v>
      </c>
      <c r="K119" s="1">
        <v>3701786250</v>
      </c>
      <c r="L119" s="1">
        <v>3701786250</v>
      </c>
      <c r="M119" s="1">
        <v>3701786250</v>
      </c>
      <c r="N119" s="1">
        <v>3701786250</v>
      </c>
      <c r="O119" s="1">
        <v>29.78</v>
      </c>
    </row>
    <row r="120" spans="1:15" x14ac:dyDescent="0.25">
      <c r="A120" t="s">
        <v>705</v>
      </c>
      <c r="B120" t="s">
        <v>821</v>
      </c>
      <c r="C120" s="2" t="s">
        <v>820</v>
      </c>
      <c r="D120" s="2" t="s">
        <v>819</v>
      </c>
      <c r="E120" s="1">
        <v>17452800000</v>
      </c>
      <c r="G120" s="1">
        <v>-2732409000</v>
      </c>
      <c r="H120" s="1">
        <v>14720391000</v>
      </c>
      <c r="I120" s="1">
        <v>0</v>
      </c>
      <c r="J120" s="1">
        <v>14720391000</v>
      </c>
      <c r="K120" s="1">
        <v>4363200000</v>
      </c>
      <c r="L120" s="1">
        <v>4363200000</v>
      </c>
      <c r="M120" s="1">
        <v>4363200000</v>
      </c>
      <c r="N120" s="1">
        <v>4363200000</v>
      </c>
      <c r="O120" s="1">
        <v>29.64</v>
      </c>
    </row>
    <row r="121" spans="1:15" x14ac:dyDescent="0.25">
      <c r="A121" t="s">
        <v>705</v>
      </c>
      <c r="B121" t="s">
        <v>818</v>
      </c>
      <c r="C121" s="2" t="s">
        <v>817</v>
      </c>
      <c r="D121" s="2" t="s">
        <v>816</v>
      </c>
      <c r="E121" s="1">
        <v>49161029000</v>
      </c>
      <c r="G121" s="1">
        <v>-7546947000</v>
      </c>
      <c r="H121" s="1">
        <v>41614082000</v>
      </c>
      <c r="I121" s="1">
        <v>0</v>
      </c>
      <c r="J121" s="1">
        <v>41614082000</v>
      </c>
      <c r="K121" s="1">
        <v>12290257250</v>
      </c>
      <c r="L121" s="1">
        <v>12290257250</v>
      </c>
      <c r="M121" s="1">
        <v>12290257250</v>
      </c>
      <c r="N121" s="1">
        <v>12290257250</v>
      </c>
      <c r="O121" s="1">
        <v>29.53</v>
      </c>
    </row>
    <row r="122" spans="1:15" x14ac:dyDescent="0.25">
      <c r="A122" t="s">
        <v>705</v>
      </c>
      <c r="B122" t="s">
        <v>815</v>
      </c>
      <c r="C122" s="2" t="s">
        <v>814</v>
      </c>
      <c r="D122" s="2" t="s">
        <v>813</v>
      </c>
      <c r="E122" s="1">
        <v>46691225000</v>
      </c>
      <c r="G122" s="1">
        <v>-7173417000</v>
      </c>
      <c r="H122" s="1">
        <v>39517808000</v>
      </c>
      <c r="I122" s="1">
        <v>0</v>
      </c>
      <c r="J122" s="1">
        <v>39517808000</v>
      </c>
      <c r="K122" s="1">
        <v>11672806250</v>
      </c>
      <c r="L122" s="1">
        <v>11672806250</v>
      </c>
      <c r="M122" s="1">
        <v>11672806250</v>
      </c>
      <c r="N122" s="1">
        <v>11672806250</v>
      </c>
      <c r="O122" s="1">
        <v>29.54</v>
      </c>
    </row>
    <row r="123" spans="1:15" x14ac:dyDescent="0.25">
      <c r="A123" t="s">
        <v>705</v>
      </c>
      <c r="B123" t="s">
        <v>812</v>
      </c>
      <c r="C123" s="2" t="s">
        <v>811</v>
      </c>
      <c r="D123" s="2" t="s">
        <v>810</v>
      </c>
      <c r="E123" s="1">
        <v>23274592000</v>
      </c>
      <c r="G123" s="1">
        <v>-3632768000</v>
      </c>
      <c r="H123" s="1">
        <v>19641824000</v>
      </c>
      <c r="I123" s="1">
        <v>0</v>
      </c>
      <c r="J123" s="1">
        <v>19641824000</v>
      </c>
      <c r="K123" s="1">
        <v>5818648000</v>
      </c>
      <c r="L123" s="1">
        <v>5818648000</v>
      </c>
      <c r="M123" s="1">
        <v>5818648000</v>
      </c>
      <c r="N123" s="1">
        <v>5818648000</v>
      </c>
      <c r="O123" s="1">
        <v>29.62</v>
      </c>
    </row>
    <row r="124" spans="1:15" x14ac:dyDescent="0.25">
      <c r="A124" t="s">
        <v>705</v>
      </c>
      <c r="B124" t="s">
        <v>809</v>
      </c>
      <c r="C124" s="2" t="s">
        <v>808</v>
      </c>
      <c r="D124" s="2" t="s">
        <v>807</v>
      </c>
      <c r="E124" s="1">
        <v>58966665000</v>
      </c>
      <c r="G124" s="1">
        <v>-8885799000</v>
      </c>
      <c r="H124" s="1">
        <v>50080866000</v>
      </c>
      <c r="I124" s="1">
        <v>0</v>
      </c>
      <c r="J124" s="1">
        <v>50080866000</v>
      </c>
      <c r="K124" s="1">
        <v>14741666250</v>
      </c>
      <c r="L124" s="1">
        <v>14741666250</v>
      </c>
      <c r="M124" s="1">
        <v>14741666250</v>
      </c>
      <c r="N124" s="1">
        <v>14741666250</v>
      </c>
      <c r="O124" s="1">
        <v>29.44</v>
      </c>
    </row>
    <row r="125" spans="1:15" x14ac:dyDescent="0.25">
      <c r="A125" t="s">
        <v>705</v>
      </c>
      <c r="B125" t="s">
        <v>806</v>
      </c>
      <c r="C125" s="2" t="s">
        <v>805</v>
      </c>
      <c r="D125" s="2" t="s">
        <v>804</v>
      </c>
      <c r="E125" s="1">
        <v>59439185000</v>
      </c>
      <c r="G125" s="1">
        <v>30916231000</v>
      </c>
      <c r="H125" s="1">
        <v>90355416000</v>
      </c>
      <c r="I125" s="1">
        <v>0</v>
      </c>
      <c r="J125" s="1">
        <v>90355416000</v>
      </c>
      <c r="K125" s="1">
        <v>14859796250</v>
      </c>
      <c r="L125" s="1">
        <v>14859796250</v>
      </c>
      <c r="M125" s="1">
        <v>14859796250</v>
      </c>
      <c r="N125" s="1">
        <v>14859796250</v>
      </c>
      <c r="O125" s="1">
        <v>16.45</v>
      </c>
    </row>
    <row r="126" spans="1:15" x14ac:dyDescent="0.25">
      <c r="A126" t="s">
        <v>705</v>
      </c>
      <c r="B126" t="s">
        <v>803</v>
      </c>
      <c r="C126" s="2" t="s">
        <v>802</v>
      </c>
      <c r="D126" s="2" t="s">
        <v>801</v>
      </c>
      <c r="E126" s="1">
        <v>20558018000</v>
      </c>
      <c r="G126" s="1">
        <v>-3399634000</v>
      </c>
      <c r="H126" s="1">
        <v>17158384000</v>
      </c>
      <c r="I126" s="1">
        <v>0</v>
      </c>
      <c r="J126" s="1">
        <v>17158384000</v>
      </c>
      <c r="K126" s="1">
        <v>5139504500</v>
      </c>
      <c r="L126" s="1">
        <v>5139504500</v>
      </c>
      <c r="M126" s="1">
        <v>5139504500</v>
      </c>
      <c r="N126" s="1">
        <v>5139504500</v>
      </c>
      <c r="O126" s="1">
        <v>29.95</v>
      </c>
    </row>
    <row r="127" spans="1:15" x14ac:dyDescent="0.25">
      <c r="A127" t="s">
        <v>705</v>
      </c>
      <c r="B127" t="s">
        <v>800</v>
      </c>
      <c r="C127" s="2" t="s">
        <v>799</v>
      </c>
      <c r="D127" s="2" t="s">
        <v>798</v>
      </c>
      <c r="E127" s="1">
        <v>40623476000</v>
      </c>
      <c r="G127" s="1">
        <v>-6359999000</v>
      </c>
      <c r="H127" s="1">
        <v>34263477000</v>
      </c>
      <c r="I127" s="1">
        <v>0</v>
      </c>
      <c r="J127" s="1">
        <v>34263477000</v>
      </c>
      <c r="K127" s="1">
        <v>10155869000</v>
      </c>
      <c r="L127" s="1">
        <v>10155869000</v>
      </c>
      <c r="M127" s="1">
        <v>10155869000</v>
      </c>
      <c r="N127" s="1">
        <v>10155869000</v>
      </c>
      <c r="O127" s="1">
        <v>29.64</v>
      </c>
    </row>
    <row r="128" spans="1:15" x14ac:dyDescent="0.25">
      <c r="A128" t="s">
        <v>705</v>
      </c>
      <c r="B128" t="s">
        <v>797</v>
      </c>
      <c r="C128" s="2" t="s">
        <v>796</v>
      </c>
      <c r="D128" s="2" t="s">
        <v>795</v>
      </c>
      <c r="E128" s="1">
        <v>47774878000</v>
      </c>
      <c r="G128" s="1">
        <v>-7430000000</v>
      </c>
      <c r="H128" s="1">
        <v>40344878000</v>
      </c>
      <c r="I128" s="1">
        <v>0</v>
      </c>
      <c r="J128" s="1">
        <v>40344878000</v>
      </c>
      <c r="K128" s="1">
        <v>11943719500</v>
      </c>
      <c r="L128" s="1">
        <v>11943719500</v>
      </c>
      <c r="M128" s="1">
        <v>11943719500</v>
      </c>
      <c r="N128" s="1">
        <v>11943719500</v>
      </c>
      <c r="O128" s="1">
        <v>29.6</v>
      </c>
    </row>
    <row r="129" spans="1:15" x14ac:dyDescent="0.25">
      <c r="A129" t="s">
        <v>705</v>
      </c>
      <c r="B129" t="s">
        <v>794</v>
      </c>
      <c r="C129" s="2" t="s">
        <v>793</v>
      </c>
      <c r="D129" s="2" t="s">
        <v>792</v>
      </c>
      <c r="E129" s="1">
        <v>19532480000</v>
      </c>
      <c r="G129" s="1">
        <v>-3061248000</v>
      </c>
      <c r="H129" s="1">
        <v>16471232000</v>
      </c>
      <c r="I129" s="1">
        <v>0</v>
      </c>
      <c r="J129" s="1">
        <v>16471232000</v>
      </c>
      <c r="K129" s="1">
        <v>4883120000</v>
      </c>
      <c r="L129" s="1">
        <v>4883120000</v>
      </c>
      <c r="M129" s="1">
        <v>4883120000</v>
      </c>
      <c r="N129" s="1">
        <v>4883120000</v>
      </c>
      <c r="O129" s="1">
        <v>29.65</v>
      </c>
    </row>
    <row r="130" spans="1:15" x14ac:dyDescent="0.25">
      <c r="A130" t="s">
        <v>705</v>
      </c>
      <c r="B130" t="s">
        <v>791</v>
      </c>
      <c r="C130" s="2" t="s">
        <v>790</v>
      </c>
      <c r="D130" s="2" t="s">
        <v>789</v>
      </c>
      <c r="E130" s="1">
        <v>12826128000</v>
      </c>
      <c r="G130" s="1">
        <v>-2106921000</v>
      </c>
      <c r="H130" s="1">
        <v>10719207000</v>
      </c>
      <c r="I130" s="1">
        <v>0</v>
      </c>
      <c r="J130" s="1">
        <v>10719207000</v>
      </c>
      <c r="K130" s="1">
        <v>3206532000</v>
      </c>
      <c r="L130" s="1">
        <v>3206532000</v>
      </c>
      <c r="M130" s="1">
        <v>3206532000</v>
      </c>
      <c r="N130" s="1">
        <v>3206532000</v>
      </c>
      <c r="O130" s="1">
        <v>29.91</v>
      </c>
    </row>
    <row r="131" spans="1:15" x14ac:dyDescent="0.25">
      <c r="A131" t="s">
        <v>705</v>
      </c>
      <c r="B131" t="s">
        <v>788</v>
      </c>
      <c r="C131" s="2" t="s">
        <v>787</v>
      </c>
      <c r="D131" s="2" t="s">
        <v>786</v>
      </c>
      <c r="E131" s="1">
        <v>18106370000</v>
      </c>
      <c r="G131" s="1">
        <v>17154989000</v>
      </c>
      <c r="H131" s="1">
        <v>35261359000</v>
      </c>
      <c r="I131" s="1">
        <v>0</v>
      </c>
      <c r="J131" s="1">
        <v>35261359000</v>
      </c>
      <c r="K131" s="1">
        <v>4526592500</v>
      </c>
      <c r="L131" s="1">
        <v>12822089500</v>
      </c>
      <c r="M131" s="1">
        <v>4526592500</v>
      </c>
      <c r="N131" s="1">
        <v>12822089500</v>
      </c>
      <c r="O131" s="1">
        <v>36.36</v>
      </c>
    </row>
    <row r="132" spans="1:15" x14ac:dyDescent="0.25">
      <c r="A132" t="s">
        <v>705</v>
      </c>
      <c r="B132" t="s">
        <v>785</v>
      </c>
      <c r="C132" s="2" t="s">
        <v>784</v>
      </c>
      <c r="D132" s="2" t="s">
        <v>783</v>
      </c>
      <c r="E132" s="1">
        <v>16554476000</v>
      </c>
      <c r="G132" s="1">
        <v>-2586588000</v>
      </c>
      <c r="H132" s="1">
        <v>13967888000</v>
      </c>
      <c r="I132" s="1">
        <v>0</v>
      </c>
      <c r="J132" s="1">
        <v>13967888000</v>
      </c>
      <c r="K132" s="1">
        <v>4138619000</v>
      </c>
      <c r="L132" s="1">
        <v>4138619000</v>
      </c>
      <c r="M132" s="1">
        <v>4138619000</v>
      </c>
      <c r="N132" s="1">
        <v>4138619000</v>
      </c>
      <c r="O132" s="1">
        <v>29.63</v>
      </c>
    </row>
    <row r="133" spans="1:15" x14ac:dyDescent="0.25">
      <c r="A133" t="s">
        <v>705</v>
      </c>
      <c r="B133" t="s">
        <v>782</v>
      </c>
      <c r="C133" s="2" t="s">
        <v>781</v>
      </c>
      <c r="D133" s="2" t="s">
        <v>780</v>
      </c>
      <c r="E133" s="1">
        <v>20819572000</v>
      </c>
      <c r="G133" s="1">
        <v>-3262385000</v>
      </c>
      <c r="H133" s="1">
        <v>17557187000</v>
      </c>
      <c r="I133" s="1">
        <v>0</v>
      </c>
      <c r="J133" s="1">
        <v>17557187000</v>
      </c>
      <c r="K133" s="1">
        <v>5204893000</v>
      </c>
      <c r="L133" s="1">
        <v>5204893000</v>
      </c>
      <c r="M133" s="1">
        <v>5204893000</v>
      </c>
      <c r="N133" s="1">
        <v>5204893000</v>
      </c>
      <c r="O133" s="1">
        <v>29.65</v>
      </c>
    </row>
    <row r="134" spans="1:15" x14ac:dyDescent="0.25">
      <c r="A134" t="s">
        <v>705</v>
      </c>
      <c r="B134" t="s">
        <v>779</v>
      </c>
      <c r="C134" s="2" t="s">
        <v>778</v>
      </c>
      <c r="D134" s="2" t="s">
        <v>777</v>
      </c>
      <c r="E134" s="1">
        <v>14214616000</v>
      </c>
      <c r="G134" s="1">
        <v>-2307168000</v>
      </c>
      <c r="H134" s="1">
        <v>11907448000</v>
      </c>
      <c r="I134" s="1">
        <v>0</v>
      </c>
      <c r="J134" s="1">
        <v>11907448000</v>
      </c>
      <c r="K134" s="1">
        <v>3553654000</v>
      </c>
      <c r="L134" s="1">
        <v>3553654000</v>
      </c>
      <c r="M134" s="1">
        <v>3553654000</v>
      </c>
      <c r="N134" s="1">
        <v>3553654000</v>
      </c>
      <c r="O134" s="1">
        <v>29.84</v>
      </c>
    </row>
    <row r="135" spans="1:15" x14ac:dyDescent="0.25">
      <c r="A135" t="s">
        <v>705</v>
      </c>
      <c r="B135" t="s">
        <v>776</v>
      </c>
      <c r="C135" s="2" t="s">
        <v>775</v>
      </c>
      <c r="D135" s="2" t="s">
        <v>774</v>
      </c>
      <c r="E135" s="1">
        <v>42288213000</v>
      </c>
      <c r="G135" s="1">
        <v>-6466681000</v>
      </c>
      <c r="H135" s="1">
        <v>35821532000</v>
      </c>
      <c r="I135" s="1">
        <v>0</v>
      </c>
      <c r="J135" s="1">
        <v>35821532000</v>
      </c>
      <c r="K135" s="1">
        <v>10572053250</v>
      </c>
      <c r="L135" s="1">
        <v>10572053250</v>
      </c>
      <c r="M135" s="1">
        <v>10572053250</v>
      </c>
      <c r="N135" s="1">
        <v>10572053250</v>
      </c>
      <c r="O135" s="1">
        <v>29.51</v>
      </c>
    </row>
    <row r="136" spans="1:15" x14ac:dyDescent="0.25">
      <c r="A136" t="s">
        <v>705</v>
      </c>
      <c r="B136" t="s">
        <v>773</v>
      </c>
      <c r="C136" s="2" t="s">
        <v>772</v>
      </c>
      <c r="D136" s="2" t="s">
        <v>771</v>
      </c>
      <c r="E136" s="1">
        <v>76713806000</v>
      </c>
      <c r="G136" s="1">
        <v>28351327000</v>
      </c>
      <c r="H136" s="1">
        <v>105065133000</v>
      </c>
      <c r="I136" s="1">
        <v>0</v>
      </c>
      <c r="J136" s="1">
        <v>105065133000</v>
      </c>
      <c r="K136" s="1">
        <v>19178451500</v>
      </c>
      <c r="L136" s="1">
        <v>19178451500</v>
      </c>
      <c r="M136" s="1">
        <v>19178451500</v>
      </c>
      <c r="N136" s="1">
        <v>19178451500</v>
      </c>
      <c r="O136" s="1">
        <v>18.25</v>
      </c>
    </row>
    <row r="137" spans="1:15" x14ac:dyDescent="0.25">
      <c r="A137" t="s">
        <v>705</v>
      </c>
      <c r="B137" t="s">
        <v>770</v>
      </c>
      <c r="C137" s="2" t="s">
        <v>769</v>
      </c>
      <c r="D137" s="2" t="s">
        <v>768</v>
      </c>
      <c r="E137" s="1">
        <v>18736405000</v>
      </c>
      <c r="G137" s="1">
        <v>-2999996000</v>
      </c>
      <c r="H137" s="1">
        <v>15736409000</v>
      </c>
      <c r="I137" s="1">
        <v>0</v>
      </c>
      <c r="J137" s="1">
        <v>15736409000</v>
      </c>
      <c r="K137" s="1">
        <v>4684101250</v>
      </c>
      <c r="L137" s="1">
        <v>4684101250</v>
      </c>
      <c r="M137" s="1">
        <v>4684101250</v>
      </c>
      <c r="N137" s="1">
        <v>4684101250</v>
      </c>
      <c r="O137" s="1">
        <v>29.77</v>
      </c>
    </row>
    <row r="138" spans="1:15" x14ac:dyDescent="0.25">
      <c r="A138" t="s">
        <v>705</v>
      </c>
      <c r="B138" t="s">
        <v>767</v>
      </c>
      <c r="C138" s="2" t="s">
        <v>766</v>
      </c>
      <c r="D138" s="2" t="s">
        <v>765</v>
      </c>
      <c r="E138" s="1">
        <v>94319950000</v>
      </c>
      <c r="G138" s="1">
        <v>0</v>
      </c>
      <c r="H138" s="1">
        <v>94319950000</v>
      </c>
      <c r="I138" s="1">
        <v>0</v>
      </c>
      <c r="J138" s="1">
        <v>94319950000</v>
      </c>
      <c r="K138" s="1">
        <v>7205482830</v>
      </c>
      <c r="L138" s="1">
        <v>58437193982</v>
      </c>
      <c r="M138" s="1">
        <v>7205482830</v>
      </c>
      <c r="N138" s="1">
        <v>58437193982</v>
      </c>
      <c r="O138" s="1">
        <v>61.96</v>
      </c>
    </row>
    <row r="139" spans="1:15" x14ac:dyDescent="0.25">
      <c r="A139" t="s">
        <v>705</v>
      </c>
      <c r="B139" t="s">
        <v>764</v>
      </c>
      <c r="C139" s="2" t="s">
        <v>763</v>
      </c>
      <c r="D139" s="2" t="s">
        <v>762</v>
      </c>
      <c r="E139" s="1">
        <v>61327723000</v>
      </c>
      <c r="G139" s="1">
        <v>0</v>
      </c>
      <c r="H139" s="1">
        <v>61327723000</v>
      </c>
      <c r="I139" s="1">
        <v>0</v>
      </c>
      <c r="J139" s="1">
        <v>61327723000</v>
      </c>
      <c r="K139" s="1">
        <v>6231991593</v>
      </c>
      <c r="L139" s="1">
        <v>52353014980</v>
      </c>
      <c r="M139" s="1">
        <v>6231991593</v>
      </c>
      <c r="N139" s="1">
        <v>52353014980</v>
      </c>
      <c r="O139" s="1">
        <v>85.37</v>
      </c>
    </row>
    <row r="140" spans="1:15" x14ac:dyDescent="0.25">
      <c r="A140" t="s">
        <v>705</v>
      </c>
      <c r="B140" t="s">
        <v>761</v>
      </c>
      <c r="C140" s="2" t="s">
        <v>760</v>
      </c>
      <c r="D140" s="2" t="s">
        <v>759</v>
      </c>
      <c r="E140" s="1">
        <v>31673999000</v>
      </c>
      <c r="G140" s="1">
        <v>0</v>
      </c>
      <c r="H140" s="1">
        <v>31673999000</v>
      </c>
      <c r="I140" s="1">
        <v>0</v>
      </c>
      <c r="J140" s="1">
        <v>31673999000</v>
      </c>
      <c r="K140" s="1">
        <v>973491237</v>
      </c>
      <c r="L140" s="1">
        <v>6084179002</v>
      </c>
      <c r="M140" s="1">
        <v>973491237</v>
      </c>
      <c r="N140" s="1">
        <v>6084179002</v>
      </c>
      <c r="O140" s="1">
        <v>19.21</v>
      </c>
    </row>
    <row r="141" spans="1:15" x14ac:dyDescent="0.25">
      <c r="A141" t="s">
        <v>705</v>
      </c>
      <c r="B141" t="s">
        <v>758</v>
      </c>
      <c r="C141" s="2" t="s">
        <v>757</v>
      </c>
      <c r="D141" s="2" t="s">
        <v>194</v>
      </c>
      <c r="E141" s="1">
        <v>1318228000</v>
      </c>
      <c r="G141" s="1">
        <v>0</v>
      </c>
      <c r="H141" s="1">
        <v>1318228000</v>
      </c>
      <c r="I141" s="1">
        <v>0</v>
      </c>
      <c r="J141" s="1">
        <v>1318228000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x14ac:dyDescent="0.25">
      <c r="A142" t="s">
        <v>705</v>
      </c>
      <c r="B142" t="s">
        <v>756</v>
      </c>
      <c r="C142" s="2" t="s">
        <v>755</v>
      </c>
      <c r="D142" s="2" t="s">
        <v>754</v>
      </c>
      <c r="E142" s="1">
        <v>15500000000</v>
      </c>
      <c r="G142" s="1">
        <v>-10000000000</v>
      </c>
      <c r="H142" s="1">
        <v>5500000000</v>
      </c>
      <c r="I142" s="1">
        <v>0</v>
      </c>
      <c r="J142" s="1">
        <v>5500000000</v>
      </c>
      <c r="K142" s="1">
        <v>0</v>
      </c>
      <c r="L142" s="1">
        <v>2600000000</v>
      </c>
      <c r="M142" s="1">
        <v>0</v>
      </c>
      <c r="N142" s="1">
        <v>2600000000</v>
      </c>
      <c r="O142" s="1">
        <v>47.27</v>
      </c>
    </row>
    <row r="143" spans="1:15" x14ac:dyDescent="0.25">
      <c r="A143" t="s">
        <v>705</v>
      </c>
      <c r="B143" t="s">
        <v>753</v>
      </c>
      <c r="C143" s="2" t="s">
        <v>752</v>
      </c>
      <c r="D143" s="2" t="s">
        <v>751</v>
      </c>
      <c r="E143" s="1">
        <v>61155000000</v>
      </c>
      <c r="G143" s="1">
        <v>70000000</v>
      </c>
      <c r="H143" s="1">
        <v>61225000000</v>
      </c>
      <c r="I143" s="1">
        <v>0</v>
      </c>
      <c r="J143" s="1">
        <v>61225000000</v>
      </c>
      <c r="K143" s="1">
        <v>4704081</v>
      </c>
      <c r="L143" s="1">
        <v>61205407395</v>
      </c>
      <c r="M143" s="1">
        <v>4704081</v>
      </c>
      <c r="N143" s="1">
        <v>61205407395</v>
      </c>
      <c r="O143" s="1">
        <v>99.97</v>
      </c>
    </row>
    <row r="144" spans="1:15" x14ac:dyDescent="0.25">
      <c r="A144" t="s">
        <v>705</v>
      </c>
      <c r="B144" t="s">
        <v>750</v>
      </c>
      <c r="C144" s="2" t="s">
        <v>749</v>
      </c>
      <c r="D144" s="2" t="s">
        <v>748</v>
      </c>
      <c r="E144" s="1">
        <v>156483509000</v>
      </c>
      <c r="G144" s="1">
        <v>0</v>
      </c>
      <c r="H144" s="1">
        <v>156483509000</v>
      </c>
      <c r="I144" s="1">
        <v>0</v>
      </c>
      <c r="J144" s="1">
        <v>156483509000</v>
      </c>
      <c r="K144" s="1">
        <v>29070141500</v>
      </c>
      <c r="L144" s="1">
        <v>90346734415</v>
      </c>
      <c r="M144" s="1">
        <v>29070141500</v>
      </c>
      <c r="N144" s="1">
        <v>90346734415</v>
      </c>
      <c r="O144" s="1">
        <v>57.74</v>
      </c>
    </row>
    <row r="145" spans="1:15" x14ac:dyDescent="0.25">
      <c r="A145" t="s">
        <v>705</v>
      </c>
      <c r="B145" t="s">
        <v>747</v>
      </c>
      <c r="C145" s="2" t="s">
        <v>746</v>
      </c>
      <c r="D145" s="2" t="s">
        <v>745</v>
      </c>
      <c r="E145" s="1">
        <v>3505670000</v>
      </c>
      <c r="G145" s="1">
        <v>0</v>
      </c>
      <c r="H145" s="1">
        <v>3505670000</v>
      </c>
      <c r="I145" s="1">
        <v>0</v>
      </c>
      <c r="J145" s="1">
        <v>3505670000</v>
      </c>
      <c r="K145" s="1">
        <v>0</v>
      </c>
      <c r="L145" s="1">
        <v>2337114000</v>
      </c>
      <c r="M145" s="1">
        <v>0</v>
      </c>
      <c r="N145" s="1">
        <v>2337114000</v>
      </c>
      <c r="O145" s="1">
        <v>66.67</v>
      </c>
    </row>
    <row r="146" spans="1:15" x14ac:dyDescent="0.25">
      <c r="A146" t="s">
        <v>705</v>
      </c>
      <c r="B146" t="s">
        <v>744</v>
      </c>
      <c r="C146" s="2" t="s">
        <v>743</v>
      </c>
      <c r="D146" s="2" t="s">
        <v>742</v>
      </c>
      <c r="E146" s="1">
        <v>0</v>
      </c>
      <c r="G146" s="1">
        <v>200000000000</v>
      </c>
      <c r="H146" s="1">
        <v>200000000000</v>
      </c>
      <c r="I146" s="1">
        <v>0</v>
      </c>
      <c r="J146" s="1">
        <v>200000000000</v>
      </c>
      <c r="K146" s="1">
        <v>82000000000</v>
      </c>
      <c r="L146" s="1">
        <v>87147000000</v>
      </c>
      <c r="M146" s="1">
        <v>82000000000</v>
      </c>
      <c r="N146" s="1">
        <v>87147000000</v>
      </c>
      <c r="O146" s="1">
        <v>43.57</v>
      </c>
    </row>
    <row r="147" spans="1:15" x14ac:dyDescent="0.25">
      <c r="A147" t="s">
        <v>705</v>
      </c>
      <c r="B147" t="s">
        <v>741</v>
      </c>
      <c r="C147" s="2" t="s">
        <v>740</v>
      </c>
      <c r="D147" s="2" t="s">
        <v>739</v>
      </c>
      <c r="E147" s="1">
        <v>0</v>
      </c>
      <c r="G147" s="1">
        <v>9929074650</v>
      </c>
      <c r="H147" s="1">
        <v>9929074650</v>
      </c>
      <c r="I147" s="1">
        <v>0</v>
      </c>
      <c r="J147" s="1">
        <v>9929074650</v>
      </c>
      <c r="K147" s="1">
        <v>9929074650</v>
      </c>
      <c r="L147" s="1">
        <v>9929074650</v>
      </c>
      <c r="M147" s="1">
        <v>9929074650</v>
      </c>
      <c r="N147" s="1">
        <v>9929074650</v>
      </c>
      <c r="O147" s="1">
        <v>1000</v>
      </c>
    </row>
    <row r="148" spans="1:15" x14ac:dyDescent="0.25">
      <c r="A148" t="s">
        <v>705</v>
      </c>
      <c r="B148" t="s">
        <v>738</v>
      </c>
      <c r="C148" s="2" t="s">
        <v>737</v>
      </c>
      <c r="D148" s="2" t="s">
        <v>736</v>
      </c>
      <c r="E148" s="1">
        <v>239063900000</v>
      </c>
      <c r="G148" s="1">
        <v>-127070000000</v>
      </c>
      <c r="H148" s="1">
        <v>111993900000</v>
      </c>
      <c r="I148" s="1">
        <v>0</v>
      </c>
      <c r="J148" s="1">
        <v>111993900000</v>
      </c>
      <c r="K148" s="1">
        <v>1591071427</v>
      </c>
      <c r="L148" s="1">
        <v>21916257872</v>
      </c>
      <c r="M148" s="1">
        <v>1591071427</v>
      </c>
      <c r="N148" s="1">
        <v>21916257872</v>
      </c>
      <c r="O148" s="1">
        <v>19.57</v>
      </c>
    </row>
    <row r="149" spans="1:15" x14ac:dyDescent="0.25">
      <c r="A149" t="s">
        <v>705</v>
      </c>
      <c r="B149" t="s">
        <v>735</v>
      </c>
      <c r="C149" s="2" t="s">
        <v>734</v>
      </c>
      <c r="D149" s="2" t="s">
        <v>733</v>
      </c>
      <c r="E149" s="1">
        <v>189217855000</v>
      </c>
      <c r="G149" s="1">
        <v>-127070000000</v>
      </c>
      <c r="H149" s="1">
        <v>62147855000</v>
      </c>
      <c r="I149" s="1">
        <v>0</v>
      </c>
      <c r="J149" s="1">
        <v>62147855000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</row>
    <row r="150" spans="1:15" x14ac:dyDescent="0.25">
      <c r="A150" t="s">
        <v>705</v>
      </c>
      <c r="B150" t="s">
        <v>732</v>
      </c>
      <c r="C150" s="2" t="s">
        <v>731</v>
      </c>
      <c r="D150" s="2" t="s">
        <v>730</v>
      </c>
      <c r="E150" s="1">
        <v>49846045000</v>
      </c>
      <c r="G150" s="1">
        <v>0</v>
      </c>
      <c r="H150" s="1">
        <v>49846045000</v>
      </c>
      <c r="I150" s="1">
        <v>0</v>
      </c>
      <c r="J150" s="1">
        <v>49846045000</v>
      </c>
      <c r="K150" s="1">
        <v>1591071427</v>
      </c>
      <c r="L150" s="1">
        <v>21916257872</v>
      </c>
      <c r="M150" s="1">
        <v>1591071427</v>
      </c>
      <c r="N150" s="1">
        <v>21916257872</v>
      </c>
      <c r="O150" s="1">
        <v>43.97</v>
      </c>
    </row>
    <row r="151" spans="1:15" x14ac:dyDescent="0.25">
      <c r="A151" t="s">
        <v>705</v>
      </c>
      <c r="B151" t="s">
        <v>729</v>
      </c>
      <c r="C151" s="2" t="s">
        <v>728</v>
      </c>
      <c r="D151" s="2" t="s">
        <v>727</v>
      </c>
      <c r="E151" s="1">
        <v>5201000000</v>
      </c>
      <c r="G151" s="1">
        <v>0</v>
      </c>
      <c r="H151" s="1">
        <v>5201000000</v>
      </c>
      <c r="I151" s="1">
        <v>0</v>
      </c>
      <c r="J151" s="1">
        <v>5201000000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</row>
    <row r="152" spans="1:15" x14ac:dyDescent="0.25">
      <c r="A152" t="s">
        <v>705</v>
      </c>
      <c r="B152" t="s">
        <v>726</v>
      </c>
      <c r="C152" s="2" t="s">
        <v>725</v>
      </c>
      <c r="D152" s="2" t="s">
        <v>724</v>
      </c>
      <c r="E152" s="1">
        <v>5201000000</v>
      </c>
      <c r="G152" s="1">
        <v>0</v>
      </c>
      <c r="H152" s="1">
        <v>5201000000</v>
      </c>
      <c r="I152" s="1">
        <v>0</v>
      </c>
      <c r="J152" s="1">
        <v>5201000000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</row>
    <row r="153" spans="1:15" x14ac:dyDescent="0.25">
      <c r="A153" t="s">
        <v>705</v>
      </c>
      <c r="B153" t="s">
        <v>723</v>
      </c>
      <c r="C153" s="2" t="s">
        <v>722</v>
      </c>
      <c r="D153" s="2" t="s">
        <v>721</v>
      </c>
      <c r="E153" s="1">
        <v>4000000000</v>
      </c>
      <c r="G153" s="1">
        <v>0</v>
      </c>
      <c r="H153" s="1">
        <v>4000000000</v>
      </c>
      <c r="I153" s="1">
        <v>0</v>
      </c>
      <c r="J153" s="1">
        <v>4000000000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</row>
    <row r="154" spans="1:15" x14ac:dyDescent="0.25">
      <c r="A154" t="s">
        <v>705</v>
      </c>
      <c r="B154" t="s">
        <v>720</v>
      </c>
      <c r="C154" s="2" t="s">
        <v>719</v>
      </c>
      <c r="D154" s="2" t="s">
        <v>718</v>
      </c>
      <c r="E154" s="1">
        <v>4000000000</v>
      </c>
      <c r="G154" s="1">
        <v>0</v>
      </c>
      <c r="H154" s="1">
        <v>4000000000</v>
      </c>
      <c r="I154" s="1">
        <v>0</v>
      </c>
      <c r="J154" s="1">
        <v>4000000000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</row>
    <row r="155" spans="1:15" x14ac:dyDescent="0.25">
      <c r="A155" t="s">
        <v>705</v>
      </c>
      <c r="B155" t="s">
        <v>717</v>
      </c>
      <c r="C155" s="2" t="s">
        <v>716</v>
      </c>
      <c r="D155" s="2" t="s">
        <v>715</v>
      </c>
      <c r="E155" s="1">
        <v>4000000000</v>
      </c>
      <c r="G155" s="1">
        <v>0</v>
      </c>
      <c r="H155" s="1">
        <v>4000000000</v>
      </c>
      <c r="I155" s="1">
        <v>0</v>
      </c>
      <c r="J155" s="1">
        <v>4000000000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</row>
    <row r="156" spans="1:15" x14ac:dyDescent="0.25">
      <c r="A156" t="s">
        <v>705</v>
      </c>
      <c r="B156" t="s">
        <v>714</v>
      </c>
      <c r="C156" s="2" t="s">
        <v>713</v>
      </c>
      <c r="D156" s="2" t="s">
        <v>712</v>
      </c>
      <c r="E156" s="1">
        <v>1525725000</v>
      </c>
      <c r="G156" s="1">
        <v>0</v>
      </c>
      <c r="H156" s="1">
        <v>1525725000</v>
      </c>
      <c r="I156" s="1">
        <v>0</v>
      </c>
      <c r="J156" s="1">
        <v>1525725000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</row>
    <row r="157" spans="1:15" x14ac:dyDescent="0.25">
      <c r="A157" t="s">
        <v>705</v>
      </c>
      <c r="B157" t="s">
        <v>711</v>
      </c>
      <c r="C157" s="2" t="s">
        <v>710</v>
      </c>
      <c r="D157" s="2" t="s">
        <v>709</v>
      </c>
      <c r="E157" s="1">
        <v>34784000</v>
      </c>
      <c r="G157" s="1">
        <v>0</v>
      </c>
      <c r="H157" s="1">
        <v>34784000</v>
      </c>
      <c r="I157" s="1">
        <v>0</v>
      </c>
      <c r="J157" s="1">
        <v>34784000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</row>
    <row r="158" spans="1:15" x14ac:dyDescent="0.25">
      <c r="A158" t="s">
        <v>705</v>
      </c>
      <c r="B158" t="s">
        <v>708</v>
      </c>
      <c r="C158" s="2" t="s">
        <v>707</v>
      </c>
      <c r="D158" s="2" t="s">
        <v>706</v>
      </c>
      <c r="E158" s="1">
        <v>545000000</v>
      </c>
      <c r="G158" s="1">
        <v>0</v>
      </c>
      <c r="H158" s="1">
        <v>545000000</v>
      </c>
      <c r="I158" s="1">
        <v>0</v>
      </c>
      <c r="J158" s="1">
        <v>545000000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x14ac:dyDescent="0.25">
      <c r="A159" t="s">
        <v>705</v>
      </c>
      <c r="B159" t="s">
        <v>704</v>
      </c>
      <c r="C159" s="2" t="s">
        <v>703</v>
      </c>
      <c r="D159" s="2" t="s">
        <v>702</v>
      </c>
      <c r="E159" s="1">
        <v>945941000</v>
      </c>
      <c r="G159" s="1">
        <v>0</v>
      </c>
      <c r="H159" s="1">
        <v>945941000</v>
      </c>
      <c r="I159" s="1">
        <v>0</v>
      </c>
      <c r="J159" s="1">
        <v>945941000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11.42578125" style="1"/>
    <col min="7" max="7" width="5" style="1" bestFit="1" customWidth="1"/>
    <col min="8" max="8" width="18.85546875" style="1" bestFit="1" customWidth="1"/>
    <col min="9" max="9" width="5" style="1" bestFit="1" customWidth="1"/>
    <col min="10" max="14" width="18.85546875" style="1" bestFit="1" customWidth="1"/>
    <col min="15" max="15" width="8" style="1" bestFit="1" customWidth="1"/>
  </cols>
  <sheetData>
    <row r="1" spans="1:15" x14ac:dyDescent="0.25">
      <c r="A1" t="s">
        <v>1105</v>
      </c>
      <c r="B1" s="8"/>
      <c r="C1" s="2" t="s">
        <v>1106</v>
      </c>
    </row>
    <row r="2" spans="1:15" x14ac:dyDescent="0.25">
      <c r="A2" t="s">
        <v>700</v>
      </c>
      <c r="B2" s="8"/>
      <c r="C2" s="2" t="s">
        <v>1105</v>
      </c>
    </row>
    <row r="3" spans="1:15" x14ac:dyDescent="0.25">
      <c r="A3">
        <v>29</v>
      </c>
      <c r="B3" s="8"/>
      <c r="C3" s="2" t="s">
        <v>698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29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111</v>
      </c>
      <c r="F7" s="1" t="str">
        <f>MID(C1,FIND("Ejecutora =",C1,1)+12,2)</f>
        <v>03</v>
      </c>
      <c r="H7" s="1" t="s">
        <v>118</v>
      </c>
      <c r="I7" s="1" t="s">
        <v>697</v>
      </c>
    </row>
    <row r="8" spans="1:15" x14ac:dyDescent="0.25">
      <c r="B8" s="8"/>
      <c r="C8" s="2"/>
      <c r="D8" t="s">
        <v>696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1068</v>
      </c>
      <c r="B14" t="s">
        <v>99</v>
      </c>
      <c r="C14" s="2" t="s">
        <v>98</v>
      </c>
      <c r="D14" s="2" t="s">
        <v>97</v>
      </c>
      <c r="E14" s="1">
        <v>713051309000</v>
      </c>
      <c r="G14" s="1">
        <v>0</v>
      </c>
      <c r="H14" s="1">
        <v>713051309000</v>
      </c>
      <c r="I14" s="1">
        <v>0</v>
      </c>
      <c r="J14" s="1">
        <v>713051309000</v>
      </c>
      <c r="K14" s="1">
        <v>307791620304</v>
      </c>
      <c r="L14" s="1">
        <v>455295347755</v>
      </c>
      <c r="M14" s="1">
        <v>307791620304</v>
      </c>
      <c r="N14" s="1">
        <v>455295347755</v>
      </c>
      <c r="O14" s="1">
        <v>63.85</v>
      </c>
    </row>
    <row r="15" spans="1:15" x14ac:dyDescent="0.25">
      <c r="A15" t="s">
        <v>1068</v>
      </c>
      <c r="B15" t="s">
        <v>1104</v>
      </c>
      <c r="C15" s="2" t="s">
        <v>1103</v>
      </c>
      <c r="D15" s="2" t="s">
        <v>1102</v>
      </c>
      <c r="E15" s="1">
        <v>713051309000</v>
      </c>
      <c r="G15" s="1">
        <v>0</v>
      </c>
      <c r="H15" s="1">
        <v>713051309000</v>
      </c>
      <c r="I15" s="1">
        <v>0</v>
      </c>
      <c r="J15" s="1">
        <v>713051309000</v>
      </c>
      <c r="K15" s="1">
        <v>307791620304</v>
      </c>
      <c r="L15" s="1">
        <v>455295347755</v>
      </c>
      <c r="M15" s="1">
        <v>307791620304</v>
      </c>
      <c r="N15" s="1">
        <v>455295347755</v>
      </c>
      <c r="O15" s="1">
        <v>63.85</v>
      </c>
    </row>
    <row r="16" spans="1:15" x14ac:dyDescent="0.25">
      <c r="A16" t="s">
        <v>1068</v>
      </c>
      <c r="B16" t="s">
        <v>1101</v>
      </c>
      <c r="C16" s="2" t="s">
        <v>1100</v>
      </c>
      <c r="D16" s="2" t="s">
        <v>1099</v>
      </c>
      <c r="E16" s="1">
        <v>371490871000</v>
      </c>
      <c r="G16" s="1">
        <v>0</v>
      </c>
      <c r="H16" s="1">
        <v>371490871000</v>
      </c>
      <c r="I16" s="1">
        <v>0</v>
      </c>
      <c r="J16" s="1">
        <v>371490871000</v>
      </c>
      <c r="K16" s="1">
        <v>307769825454</v>
      </c>
      <c r="L16" s="1">
        <v>322595740264</v>
      </c>
      <c r="M16" s="1">
        <v>307769825454</v>
      </c>
      <c r="N16" s="1">
        <v>322595740264</v>
      </c>
      <c r="O16" s="1">
        <v>86.84</v>
      </c>
    </row>
    <row r="17" spans="1:15" x14ac:dyDescent="0.25">
      <c r="A17" t="s">
        <v>1068</v>
      </c>
      <c r="B17" t="s">
        <v>1098</v>
      </c>
      <c r="C17" s="2" t="s">
        <v>1097</v>
      </c>
      <c r="D17" s="2" t="s">
        <v>1087</v>
      </c>
      <c r="E17" s="1">
        <v>300000000000</v>
      </c>
      <c r="G17" s="1">
        <v>0</v>
      </c>
      <c r="H17" s="1">
        <v>300000000000</v>
      </c>
      <c r="I17" s="1">
        <v>0</v>
      </c>
      <c r="J17" s="1">
        <v>300000000000</v>
      </c>
      <c r="K17" s="1">
        <v>300000000000</v>
      </c>
      <c r="L17" s="1">
        <v>300000000000</v>
      </c>
      <c r="M17" s="1">
        <v>300000000000</v>
      </c>
      <c r="N17" s="1">
        <v>300000000000</v>
      </c>
      <c r="O17" s="1">
        <v>1000</v>
      </c>
    </row>
    <row r="18" spans="1:15" x14ac:dyDescent="0.25">
      <c r="A18" t="s">
        <v>1068</v>
      </c>
      <c r="B18" t="s">
        <v>1096</v>
      </c>
      <c r="C18" s="2" t="s">
        <v>1095</v>
      </c>
      <c r="D18" s="2" t="s">
        <v>1084</v>
      </c>
      <c r="E18" s="1">
        <v>66034136000</v>
      </c>
      <c r="G18" s="1">
        <v>0</v>
      </c>
      <c r="H18" s="1">
        <v>66034136000</v>
      </c>
      <c r="I18" s="1">
        <v>0</v>
      </c>
      <c r="J18" s="1">
        <v>66034136000</v>
      </c>
      <c r="K18" s="1">
        <v>7760077471</v>
      </c>
      <c r="L18" s="1">
        <v>22496208281</v>
      </c>
      <c r="M18" s="1">
        <v>7760077471</v>
      </c>
      <c r="N18" s="1">
        <v>22496208281</v>
      </c>
      <c r="O18" s="1">
        <v>34.07</v>
      </c>
    </row>
    <row r="19" spans="1:15" x14ac:dyDescent="0.25">
      <c r="A19" t="s">
        <v>1068</v>
      </c>
      <c r="B19" t="s">
        <v>1094</v>
      </c>
      <c r="C19" s="2" t="s">
        <v>1093</v>
      </c>
      <c r="D19" s="2" t="s">
        <v>1081</v>
      </c>
      <c r="E19" s="1">
        <v>5456735000</v>
      </c>
      <c r="G19" s="1">
        <v>0</v>
      </c>
      <c r="H19" s="1">
        <v>5456735000</v>
      </c>
      <c r="I19" s="1">
        <v>0</v>
      </c>
      <c r="J19" s="1">
        <v>5456735000</v>
      </c>
      <c r="K19" s="1">
        <v>9747983</v>
      </c>
      <c r="L19" s="1">
        <v>99531983</v>
      </c>
      <c r="M19" s="1">
        <v>9747983</v>
      </c>
      <c r="N19" s="1">
        <v>99531983</v>
      </c>
      <c r="O19" s="1">
        <v>1.82</v>
      </c>
    </row>
    <row r="20" spans="1:15" x14ac:dyDescent="0.25">
      <c r="A20" t="s">
        <v>1068</v>
      </c>
      <c r="B20" t="s">
        <v>1092</v>
      </c>
      <c r="C20" s="2" t="s">
        <v>1091</v>
      </c>
      <c r="D20" s="2" t="s">
        <v>1090</v>
      </c>
      <c r="E20" s="1">
        <v>204495263000</v>
      </c>
      <c r="G20" s="1">
        <v>0</v>
      </c>
      <c r="H20" s="1">
        <v>204495263000</v>
      </c>
      <c r="I20" s="1">
        <v>0</v>
      </c>
      <c r="J20" s="1">
        <v>204495263000</v>
      </c>
      <c r="K20" s="1">
        <v>21794850</v>
      </c>
      <c r="L20" s="1">
        <v>130896913646</v>
      </c>
      <c r="M20" s="1">
        <v>21794850</v>
      </c>
      <c r="N20" s="1">
        <v>130896913646</v>
      </c>
      <c r="O20" s="1">
        <v>64.010000000000005</v>
      </c>
    </row>
    <row r="21" spans="1:15" x14ac:dyDescent="0.25">
      <c r="A21" t="s">
        <v>1068</v>
      </c>
      <c r="B21" t="s">
        <v>1089</v>
      </c>
      <c r="C21" s="2" t="s">
        <v>1088</v>
      </c>
      <c r="D21" s="2" t="s">
        <v>1087</v>
      </c>
      <c r="E21" s="1">
        <v>78814903000</v>
      </c>
      <c r="G21" s="1">
        <v>0</v>
      </c>
      <c r="H21" s="1">
        <v>78814903000</v>
      </c>
      <c r="I21" s="1">
        <v>0</v>
      </c>
      <c r="J21" s="1">
        <v>78814903000</v>
      </c>
      <c r="K21" s="1">
        <v>0</v>
      </c>
      <c r="L21" s="1">
        <v>58671174858</v>
      </c>
      <c r="M21" s="1">
        <v>0</v>
      </c>
      <c r="N21" s="1">
        <v>58671174858</v>
      </c>
      <c r="O21" s="1">
        <v>74.44</v>
      </c>
    </row>
    <row r="22" spans="1:15" x14ac:dyDescent="0.25">
      <c r="A22" t="s">
        <v>1068</v>
      </c>
      <c r="B22" t="s">
        <v>1086</v>
      </c>
      <c r="C22" s="2" t="s">
        <v>1085</v>
      </c>
      <c r="D22" s="2" t="s">
        <v>1084</v>
      </c>
      <c r="E22" s="1">
        <v>88700487000</v>
      </c>
      <c r="G22" s="1">
        <v>0</v>
      </c>
      <c r="H22" s="1">
        <v>88700487000</v>
      </c>
      <c r="I22" s="1">
        <v>0</v>
      </c>
      <c r="J22" s="1">
        <v>88700487000</v>
      </c>
      <c r="K22" s="1">
        <v>0</v>
      </c>
      <c r="L22" s="1">
        <v>71272159256</v>
      </c>
      <c r="M22" s="1">
        <v>0</v>
      </c>
      <c r="N22" s="1">
        <v>71272159256</v>
      </c>
      <c r="O22" s="1">
        <v>80.349999999999994</v>
      </c>
    </row>
    <row r="23" spans="1:15" x14ac:dyDescent="0.25">
      <c r="A23" t="s">
        <v>1068</v>
      </c>
      <c r="B23" t="s">
        <v>1083</v>
      </c>
      <c r="C23" s="2" t="s">
        <v>1082</v>
      </c>
      <c r="D23" s="2" t="s">
        <v>1081</v>
      </c>
      <c r="E23" s="1">
        <v>36979873000</v>
      </c>
      <c r="G23" s="1">
        <v>0</v>
      </c>
      <c r="H23" s="1">
        <v>36979873000</v>
      </c>
      <c r="I23" s="1">
        <v>0</v>
      </c>
      <c r="J23" s="1">
        <v>36979873000</v>
      </c>
      <c r="K23" s="1">
        <v>21794850</v>
      </c>
      <c r="L23" s="1">
        <v>953579532</v>
      </c>
      <c r="M23" s="1">
        <v>21794850</v>
      </c>
      <c r="N23" s="1">
        <v>953579532</v>
      </c>
      <c r="O23" s="1">
        <v>2.58</v>
      </c>
    </row>
    <row r="24" spans="1:15" x14ac:dyDescent="0.25">
      <c r="A24" t="s">
        <v>1068</v>
      </c>
      <c r="B24" t="s">
        <v>1080</v>
      </c>
      <c r="C24" s="2" t="s">
        <v>1079</v>
      </c>
      <c r="D24" s="2" t="s">
        <v>1078</v>
      </c>
      <c r="E24" s="1">
        <v>137065175000</v>
      </c>
      <c r="G24" s="1">
        <v>0</v>
      </c>
      <c r="H24" s="1">
        <v>137065175000</v>
      </c>
      <c r="I24" s="1">
        <v>0</v>
      </c>
      <c r="J24" s="1">
        <v>137065175000</v>
      </c>
      <c r="K24" s="1">
        <v>0</v>
      </c>
      <c r="L24" s="1">
        <v>1802693845</v>
      </c>
      <c r="M24" s="1">
        <v>0</v>
      </c>
      <c r="N24" s="1">
        <v>1802693845</v>
      </c>
      <c r="O24" s="1">
        <v>1.32</v>
      </c>
    </row>
    <row r="25" spans="1:15" x14ac:dyDescent="0.25">
      <c r="A25" t="s">
        <v>1068</v>
      </c>
      <c r="B25" t="s">
        <v>1077</v>
      </c>
      <c r="C25" s="2" t="s">
        <v>1076</v>
      </c>
      <c r="D25" s="2" t="s">
        <v>937</v>
      </c>
      <c r="E25" s="1">
        <v>135143210000</v>
      </c>
      <c r="G25" s="1">
        <v>0</v>
      </c>
      <c r="H25" s="1">
        <v>135143210000</v>
      </c>
      <c r="I25" s="1">
        <v>0</v>
      </c>
      <c r="J25" s="1">
        <v>135143210000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5">
      <c r="A26" t="s">
        <v>1068</v>
      </c>
      <c r="B26" t="s">
        <v>1075</v>
      </c>
      <c r="C26" s="2" t="s">
        <v>1074</v>
      </c>
      <c r="D26" s="2" t="s">
        <v>890</v>
      </c>
      <c r="E26" s="1">
        <v>135143210000</v>
      </c>
      <c r="G26" s="1">
        <v>0</v>
      </c>
      <c r="H26" s="1">
        <v>135143210000</v>
      </c>
      <c r="I26" s="1">
        <v>0</v>
      </c>
      <c r="J26" s="1">
        <v>135143210000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5">
      <c r="A27" t="s">
        <v>1068</v>
      </c>
      <c r="B27" t="s">
        <v>1073</v>
      </c>
      <c r="C27" s="2" t="s">
        <v>1072</v>
      </c>
      <c r="D27" s="2" t="s">
        <v>1071</v>
      </c>
      <c r="E27" s="1">
        <v>135143210000</v>
      </c>
      <c r="G27" s="1">
        <v>0</v>
      </c>
      <c r="H27" s="1">
        <v>135143210000</v>
      </c>
      <c r="I27" s="1">
        <v>0</v>
      </c>
      <c r="J27" s="1">
        <v>135143210000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5">
      <c r="A28" t="s">
        <v>1068</v>
      </c>
      <c r="B28" t="s">
        <v>1070</v>
      </c>
      <c r="C28" s="2" t="s">
        <v>1069</v>
      </c>
      <c r="D28" s="2" t="s">
        <v>681</v>
      </c>
      <c r="E28" s="1">
        <v>1921965000</v>
      </c>
      <c r="G28" s="1">
        <v>0</v>
      </c>
      <c r="H28" s="1">
        <v>1921965000</v>
      </c>
      <c r="I28" s="1">
        <v>0</v>
      </c>
      <c r="J28" s="1">
        <v>1921965000</v>
      </c>
      <c r="K28" s="1">
        <v>0</v>
      </c>
      <c r="L28" s="1">
        <v>1802693845</v>
      </c>
      <c r="M28" s="1">
        <v>0</v>
      </c>
      <c r="N28" s="1">
        <v>1802693845</v>
      </c>
      <c r="O28" s="1">
        <v>93.79</v>
      </c>
    </row>
    <row r="29" spans="1:15" x14ac:dyDescent="0.25">
      <c r="A29" t="s">
        <v>1068</v>
      </c>
      <c r="B29" t="s">
        <v>1067</v>
      </c>
      <c r="C29" s="2" t="s">
        <v>1066</v>
      </c>
      <c r="D29" s="2" t="s">
        <v>1065</v>
      </c>
      <c r="E29" s="1">
        <v>1921965000</v>
      </c>
      <c r="G29" s="1">
        <v>0</v>
      </c>
      <c r="H29" s="1">
        <v>1921965000</v>
      </c>
      <c r="I29" s="1">
        <v>0</v>
      </c>
      <c r="J29" s="1">
        <v>1921965000</v>
      </c>
      <c r="K29" s="1">
        <v>0</v>
      </c>
      <c r="L29" s="1">
        <v>1802693845</v>
      </c>
      <c r="M29" s="1">
        <v>0</v>
      </c>
      <c r="N29" s="1">
        <v>1802693845</v>
      </c>
      <c r="O29" s="1">
        <v>93.79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11.42578125" style="1"/>
    <col min="7" max="7" width="16.85546875" style="1" bestFit="1" customWidth="1"/>
    <col min="8" max="8" width="17.85546875" style="1" bestFit="1" customWidth="1"/>
    <col min="9" max="9" width="5" style="1" bestFit="1" customWidth="1"/>
    <col min="10" max="10" width="17.85546875" style="1" bestFit="1" customWidth="1"/>
    <col min="11" max="11" width="16.85546875" style="1" bestFit="1" customWidth="1"/>
    <col min="12" max="12" width="17.85546875" style="1" bestFit="1" customWidth="1"/>
    <col min="13" max="13" width="16.85546875" style="1" bestFit="1" customWidth="1"/>
    <col min="14" max="14" width="17.85546875" style="1" bestFit="1" customWidth="1"/>
    <col min="15" max="15" width="8" style="1" bestFit="1" customWidth="1"/>
  </cols>
  <sheetData>
    <row r="1" spans="1:15" x14ac:dyDescent="0.25">
      <c r="A1" t="s">
        <v>1123</v>
      </c>
      <c r="B1" s="8"/>
      <c r="C1" s="2" t="s">
        <v>1124</v>
      </c>
    </row>
    <row r="2" spans="1:15" x14ac:dyDescent="0.25">
      <c r="A2" t="s">
        <v>700</v>
      </c>
      <c r="B2" s="8"/>
      <c r="C2" s="2" t="s">
        <v>1123</v>
      </c>
    </row>
    <row r="3" spans="1:15" x14ac:dyDescent="0.25">
      <c r="A3">
        <v>57</v>
      </c>
      <c r="B3" s="8"/>
      <c r="C3" s="2" t="s">
        <v>698</v>
      </c>
    </row>
    <row r="4" spans="1:15" x14ac:dyDescent="0.25">
      <c r="B4" s="8"/>
      <c r="C4" s="12" t="s">
        <v>119</v>
      </c>
    </row>
    <row r="5" spans="1:15" x14ac:dyDescent="0.25">
      <c r="B5" s="8"/>
      <c r="C5" s="11">
        <v>57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3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111</v>
      </c>
      <c r="F7" s="1" t="str">
        <f>MID(C1,FIND("Ejecutora =",C1,1)+12,2)</f>
        <v>04</v>
      </c>
      <c r="H7" s="1" t="s">
        <v>118</v>
      </c>
      <c r="I7" s="1" t="s">
        <v>697</v>
      </c>
    </row>
    <row r="8" spans="1:15" x14ac:dyDescent="0.25">
      <c r="B8" s="8"/>
      <c r="C8" s="2"/>
      <c r="D8" t="s">
        <v>696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90" x14ac:dyDescent="0.25">
      <c r="A12" t="s">
        <v>114</v>
      </c>
      <c r="B12" s="7" t="s">
        <v>113</v>
      </c>
      <c r="C12" s="6" t="s">
        <v>112</v>
      </c>
      <c r="D12" s="5" t="s">
        <v>111</v>
      </c>
      <c r="E12" s="4" t="s">
        <v>110</v>
      </c>
      <c r="F12" s="3" t="s">
        <v>109</v>
      </c>
      <c r="G12" s="4" t="s">
        <v>108</v>
      </c>
      <c r="H12" s="3" t="s">
        <v>107</v>
      </c>
      <c r="I12" s="3" t="s">
        <v>106</v>
      </c>
      <c r="J12" s="3" t="s">
        <v>105</v>
      </c>
      <c r="K12" s="3" t="s">
        <v>104</v>
      </c>
      <c r="L12" s="4" t="s">
        <v>103</v>
      </c>
      <c r="M12" s="3" t="s">
        <v>102</v>
      </c>
      <c r="N12" s="4" t="s">
        <v>101</v>
      </c>
      <c r="O12" s="3" t="s">
        <v>100</v>
      </c>
    </row>
    <row r="13" spans="1:15" x14ac:dyDescent="0.25">
      <c r="C13" s="2"/>
    </row>
    <row r="14" spans="1:15" x14ac:dyDescent="0.25">
      <c r="A14" t="s">
        <v>1110</v>
      </c>
      <c r="B14" t="s">
        <v>99</v>
      </c>
      <c r="C14" s="2" t="s">
        <v>98</v>
      </c>
      <c r="D14" s="2" t="s">
        <v>97</v>
      </c>
      <c r="E14" s="1">
        <v>29809977000</v>
      </c>
      <c r="G14" s="1">
        <v>1225500000</v>
      </c>
      <c r="H14" s="1">
        <v>31035477000</v>
      </c>
      <c r="I14" s="1">
        <v>0</v>
      </c>
      <c r="J14" s="1">
        <v>31035477000</v>
      </c>
      <c r="K14" s="1">
        <v>1363296582</v>
      </c>
      <c r="L14" s="1">
        <v>20963112765</v>
      </c>
      <c r="M14" s="1">
        <v>4497867004</v>
      </c>
      <c r="N14" s="1">
        <v>14022068000</v>
      </c>
      <c r="O14" s="1">
        <v>45.18</v>
      </c>
    </row>
    <row r="15" spans="1:15" x14ac:dyDescent="0.25">
      <c r="A15" t="s">
        <v>1110</v>
      </c>
      <c r="B15" t="s">
        <v>96</v>
      </c>
      <c r="C15" s="2" t="s">
        <v>95</v>
      </c>
      <c r="D15" s="2" t="s">
        <v>94</v>
      </c>
      <c r="E15" s="1">
        <v>22267500000</v>
      </c>
      <c r="G15" s="1">
        <v>525500000</v>
      </c>
      <c r="H15" s="1">
        <v>22793000000</v>
      </c>
      <c r="I15" s="1">
        <v>0</v>
      </c>
      <c r="J15" s="1">
        <v>22793000000</v>
      </c>
      <c r="K15" s="1">
        <v>1363296582</v>
      </c>
      <c r="L15" s="1">
        <v>15736168647</v>
      </c>
      <c r="M15" s="1">
        <v>1868780812</v>
      </c>
      <c r="N15" s="1">
        <v>11115307204</v>
      </c>
      <c r="O15" s="1">
        <v>48.77</v>
      </c>
    </row>
    <row r="16" spans="1:15" x14ac:dyDescent="0.25">
      <c r="A16" t="s">
        <v>1110</v>
      </c>
      <c r="B16" t="s">
        <v>93</v>
      </c>
      <c r="C16" s="2" t="s">
        <v>92</v>
      </c>
      <c r="D16" s="2" t="s">
        <v>91</v>
      </c>
      <c r="E16" s="1">
        <v>13603500000</v>
      </c>
      <c r="G16" s="1">
        <v>18279000</v>
      </c>
      <c r="H16" s="1">
        <v>13621779000</v>
      </c>
      <c r="I16" s="1">
        <v>0</v>
      </c>
      <c r="J16" s="1">
        <v>13621779000</v>
      </c>
      <c r="K16" s="1">
        <v>1042102568</v>
      </c>
      <c r="L16" s="1">
        <v>9284738036</v>
      </c>
      <c r="M16" s="1">
        <v>1107905568</v>
      </c>
      <c r="N16" s="1">
        <v>8790607613</v>
      </c>
      <c r="O16" s="1">
        <v>64.53</v>
      </c>
    </row>
    <row r="17" spans="1:15" x14ac:dyDescent="0.25">
      <c r="A17" t="s">
        <v>1110</v>
      </c>
      <c r="B17" t="s">
        <v>268</v>
      </c>
      <c r="C17" s="2" t="s">
        <v>267</v>
      </c>
      <c r="D17" s="2" t="s">
        <v>266</v>
      </c>
      <c r="E17" s="1">
        <v>13603500000</v>
      </c>
      <c r="G17" s="1">
        <v>18279000</v>
      </c>
      <c r="H17" s="1">
        <v>13621779000</v>
      </c>
      <c r="I17" s="1">
        <v>0</v>
      </c>
      <c r="J17" s="1">
        <v>13621779000</v>
      </c>
      <c r="K17" s="1">
        <v>1042102568</v>
      </c>
      <c r="L17" s="1">
        <v>9284738036</v>
      </c>
      <c r="M17" s="1">
        <v>1107905568</v>
      </c>
      <c r="N17" s="1">
        <v>8790607613</v>
      </c>
      <c r="O17" s="1">
        <v>64.53</v>
      </c>
    </row>
    <row r="18" spans="1:15" x14ac:dyDescent="0.25">
      <c r="A18" t="s">
        <v>1110</v>
      </c>
      <c r="B18" t="s">
        <v>265</v>
      </c>
      <c r="C18" s="2" t="s">
        <v>264</v>
      </c>
      <c r="D18" s="2" t="s">
        <v>263</v>
      </c>
      <c r="E18" s="1">
        <v>13603500000</v>
      </c>
      <c r="G18" s="1">
        <v>-75321000</v>
      </c>
      <c r="H18" s="1">
        <v>13528179000</v>
      </c>
      <c r="I18" s="1">
        <v>0</v>
      </c>
      <c r="J18" s="1">
        <v>13528179000</v>
      </c>
      <c r="K18" s="1">
        <v>1042102568</v>
      </c>
      <c r="L18" s="1">
        <v>9191138036</v>
      </c>
      <c r="M18" s="1">
        <v>1100705568</v>
      </c>
      <c r="N18" s="1">
        <v>8766327613</v>
      </c>
      <c r="O18" s="1">
        <v>64.8</v>
      </c>
    </row>
    <row r="19" spans="1:15" x14ac:dyDescent="0.25">
      <c r="A19" t="s">
        <v>1110</v>
      </c>
      <c r="B19" t="s">
        <v>262</v>
      </c>
      <c r="C19" s="2" t="s">
        <v>261</v>
      </c>
      <c r="D19" s="2" t="s">
        <v>260</v>
      </c>
      <c r="E19" s="1">
        <v>858500000</v>
      </c>
      <c r="G19" s="1">
        <v>-35321000</v>
      </c>
      <c r="H19" s="1">
        <v>823179000</v>
      </c>
      <c r="I19" s="1">
        <v>0</v>
      </c>
      <c r="J19" s="1">
        <v>823179000</v>
      </c>
      <c r="K19" s="1">
        <v>0</v>
      </c>
      <c r="L19" s="1">
        <v>807269972</v>
      </c>
      <c r="M19" s="1">
        <v>58603000</v>
      </c>
      <c r="N19" s="1">
        <v>382459549</v>
      </c>
      <c r="O19" s="1">
        <v>46.46</v>
      </c>
    </row>
    <row r="20" spans="1:15" x14ac:dyDescent="0.25">
      <c r="A20" t="s">
        <v>1110</v>
      </c>
      <c r="B20" t="s">
        <v>1122</v>
      </c>
      <c r="C20" s="2" t="s">
        <v>1121</v>
      </c>
      <c r="D20" s="2" t="s">
        <v>1120</v>
      </c>
      <c r="E20" s="1">
        <v>12745000000</v>
      </c>
      <c r="G20" s="1">
        <v>-40000000</v>
      </c>
      <c r="H20" s="1">
        <v>12705000000</v>
      </c>
      <c r="I20" s="1">
        <v>0</v>
      </c>
      <c r="J20" s="1">
        <v>12705000000</v>
      </c>
      <c r="K20" s="1">
        <v>1042102568</v>
      </c>
      <c r="L20" s="1">
        <v>8383868064</v>
      </c>
      <c r="M20" s="1">
        <v>1042102568</v>
      </c>
      <c r="N20" s="1">
        <v>8383868064</v>
      </c>
      <c r="O20" s="1">
        <v>65.989999999999995</v>
      </c>
    </row>
    <row r="21" spans="1:15" x14ac:dyDescent="0.25">
      <c r="A21" t="s">
        <v>1110</v>
      </c>
      <c r="B21" t="s">
        <v>259</v>
      </c>
      <c r="C21" s="2" t="s">
        <v>258</v>
      </c>
      <c r="D21" s="2" t="s">
        <v>257</v>
      </c>
      <c r="E21" s="1">
        <v>0</v>
      </c>
      <c r="G21" s="1">
        <v>93600000</v>
      </c>
      <c r="H21" s="1">
        <v>93600000</v>
      </c>
      <c r="I21" s="1">
        <v>0</v>
      </c>
      <c r="J21" s="1">
        <v>93600000</v>
      </c>
      <c r="K21" s="1">
        <v>0</v>
      </c>
      <c r="L21" s="1">
        <v>93600000</v>
      </c>
      <c r="M21" s="1">
        <v>7200000</v>
      </c>
      <c r="N21" s="1">
        <v>24280000</v>
      </c>
      <c r="O21" s="1">
        <v>25.94</v>
      </c>
    </row>
    <row r="22" spans="1:15" x14ac:dyDescent="0.25">
      <c r="A22" t="s">
        <v>1110</v>
      </c>
      <c r="B22" t="s">
        <v>250</v>
      </c>
      <c r="C22" s="2" t="s">
        <v>249</v>
      </c>
      <c r="D22" s="2" t="s">
        <v>248</v>
      </c>
      <c r="E22" s="1">
        <v>8664000000</v>
      </c>
      <c r="G22" s="1">
        <v>507221000</v>
      </c>
      <c r="H22" s="1">
        <v>9171221000</v>
      </c>
      <c r="I22" s="1">
        <v>0</v>
      </c>
      <c r="J22" s="1">
        <v>9171221000</v>
      </c>
      <c r="K22" s="1">
        <v>321194014</v>
      </c>
      <c r="L22" s="1">
        <v>6451430611</v>
      </c>
      <c r="M22" s="1">
        <v>760875244</v>
      </c>
      <c r="N22" s="1">
        <v>2324699591</v>
      </c>
      <c r="O22" s="1">
        <v>25.35</v>
      </c>
    </row>
    <row r="23" spans="1:15" x14ac:dyDescent="0.25">
      <c r="A23" t="s">
        <v>1110</v>
      </c>
      <c r="B23" t="s">
        <v>247</v>
      </c>
      <c r="C23" s="2" t="s">
        <v>246</v>
      </c>
      <c r="D23" s="2" t="s">
        <v>245</v>
      </c>
      <c r="E23" s="1">
        <v>1589000000</v>
      </c>
      <c r="G23" s="1">
        <v>500000000</v>
      </c>
      <c r="H23" s="1">
        <v>2089000000</v>
      </c>
      <c r="I23" s="1">
        <v>0</v>
      </c>
      <c r="J23" s="1">
        <v>2089000000</v>
      </c>
      <c r="K23" s="1">
        <v>158369934</v>
      </c>
      <c r="L23" s="1">
        <v>1721888763</v>
      </c>
      <c r="M23" s="1">
        <v>56570557</v>
      </c>
      <c r="N23" s="1">
        <v>240659531</v>
      </c>
      <c r="O23" s="1">
        <v>11.52</v>
      </c>
    </row>
    <row r="24" spans="1:15" x14ac:dyDescent="0.25">
      <c r="A24" t="s">
        <v>1110</v>
      </c>
      <c r="B24" t="s">
        <v>244</v>
      </c>
      <c r="C24" s="2" t="s">
        <v>243</v>
      </c>
      <c r="D24" s="2" t="s">
        <v>242</v>
      </c>
      <c r="E24" s="1">
        <v>914000000</v>
      </c>
      <c r="G24" s="1">
        <v>500000000</v>
      </c>
      <c r="H24" s="1">
        <v>1414000000</v>
      </c>
      <c r="I24" s="1">
        <v>0</v>
      </c>
      <c r="J24" s="1">
        <v>1414000000</v>
      </c>
      <c r="K24" s="1">
        <v>154954934</v>
      </c>
      <c r="L24" s="1">
        <v>1065661763</v>
      </c>
      <c r="M24" s="1">
        <v>15595114</v>
      </c>
      <c r="N24" s="1">
        <v>34533698</v>
      </c>
      <c r="O24" s="1">
        <v>2.44</v>
      </c>
    </row>
    <row r="25" spans="1:15" x14ac:dyDescent="0.25">
      <c r="A25" t="s">
        <v>1110</v>
      </c>
      <c r="B25" t="s">
        <v>241</v>
      </c>
      <c r="C25" s="2" t="s">
        <v>240</v>
      </c>
      <c r="D25" s="2" t="s">
        <v>239</v>
      </c>
      <c r="E25" s="1">
        <v>452000000</v>
      </c>
      <c r="G25" s="1">
        <v>0</v>
      </c>
      <c r="H25" s="1">
        <v>452000000</v>
      </c>
      <c r="I25" s="1">
        <v>0</v>
      </c>
      <c r="J25" s="1">
        <v>452000000</v>
      </c>
      <c r="K25" s="1">
        <v>3415000</v>
      </c>
      <c r="L25" s="1">
        <v>448015000</v>
      </c>
      <c r="M25" s="1">
        <v>40975443</v>
      </c>
      <c r="N25" s="1">
        <v>206125833</v>
      </c>
      <c r="O25" s="1">
        <v>45.6</v>
      </c>
    </row>
    <row r="26" spans="1:15" x14ac:dyDescent="0.25">
      <c r="A26" t="s">
        <v>1110</v>
      </c>
      <c r="B26" t="s">
        <v>238</v>
      </c>
      <c r="C26" s="2" t="s">
        <v>237</v>
      </c>
      <c r="D26" s="2" t="s">
        <v>236</v>
      </c>
      <c r="E26" s="1">
        <v>223000000</v>
      </c>
      <c r="G26" s="1">
        <v>0</v>
      </c>
      <c r="H26" s="1">
        <v>223000000</v>
      </c>
      <c r="I26" s="1">
        <v>0</v>
      </c>
      <c r="J26" s="1">
        <v>223000000</v>
      </c>
      <c r="K26" s="1">
        <v>0</v>
      </c>
      <c r="L26" s="1">
        <v>208212000</v>
      </c>
      <c r="M26" s="1">
        <v>0</v>
      </c>
      <c r="N26" s="1">
        <v>0</v>
      </c>
      <c r="O26" s="1">
        <v>0</v>
      </c>
    </row>
    <row r="27" spans="1:15" x14ac:dyDescent="0.25">
      <c r="A27" t="s">
        <v>1110</v>
      </c>
      <c r="B27" t="s">
        <v>232</v>
      </c>
      <c r="C27" s="2" t="s">
        <v>231</v>
      </c>
      <c r="D27" s="2" t="s">
        <v>230</v>
      </c>
      <c r="E27" s="1">
        <v>7074000000</v>
      </c>
      <c r="G27" s="1">
        <v>7221000</v>
      </c>
      <c r="H27" s="1">
        <v>7081221000</v>
      </c>
      <c r="I27" s="1">
        <v>0</v>
      </c>
      <c r="J27" s="1">
        <v>7081221000</v>
      </c>
      <c r="K27" s="1">
        <v>162662992</v>
      </c>
      <c r="L27" s="1">
        <v>4728633314</v>
      </c>
      <c r="M27" s="1">
        <v>704143599</v>
      </c>
      <c r="N27" s="1">
        <v>2083131526</v>
      </c>
      <c r="O27" s="1">
        <v>29.42</v>
      </c>
    </row>
    <row r="28" spans="1:15" x14ac:dyDescent="0.25">
      <c r="A28" t="s">
        <v>1110</v>
      </c>
      <c r="B28" t="s">
        <v>223</v>
      </c>
      <c r="C28" s="2" t="s">
        <v>222</v>
      </c>
      <c r="D28" s="2" t="s">
        <v>221</v>
      </c>
      <c r="E28" s="1">
        <v>229000000</v>
      </c>
      <c r="G28" s="1">
        <v>0</v>
      </c>
      <c r="H28" s="1">
        <v>229000000</v>
      </c>
      <c r="I28" s="1">
        <v>0</v>
      </c>
      <c r="J28" s="1">
        <v>229000000</v>
      </c>
      <c r="K28" s="1">
        <v>0</v>
      </c>
      <c r="L28" s="1">
        <v>196208416</v>
      </c>
      <c r="M28" s="1">
        <v>5972648</v>
      </c>
      <c r="N28" s="1">
        <v>20945038</v>
      </c>
      <c r="O28" s="1">
        <v>9.15</v>
      </c>
    </row>
    <row r="29" spans="1:15" x14ac:dyDescent="0.25">
      <c r="A29" t="s">
        <v>1110</v>
      </c>
      <c r="B29" t="s">
        <v>220</v>
      </c>
      <c r="C29" s="2" t="s">
        <v>219</v>
      </c>
      <c r="D29" s="2" t="s">
        <v>218</v>
      </c>
      <c r="E29" s="1">
        <v>54000000</v>
      </c>
      <c r="G29" s="1">
        <v>0</v>
      </c>
      <c r="H29" s="1">
        <v>54000000</v>
      </c>
      <c r="I29" s="1">
        <v>0</v>
      </c>
      <c r="J29" s="1">
        <v>54000000</v>
      </c>
      <c r="K29" s="1">
        <v>764100</v>
      </c>
      <c r="L29" s="1">
        <v>48711594</v>
      </c>
      <c r="M29" s="1">
        <v>4100000</v>
      </c>
      <c r="N29" s="1">
        <v>14036958</v>
      </c>
      <c r="O29" s="1">
        <v>25.99</v>
      </c>
    </row>
    <row r="30" spans="1:15" x14ac:dyDescent="0.25">
      <c r="A30" t="s">
        <v>1110</v>
      </c>
      <c r="B30" t="s">
        <v>217</v>
      </c>
      <c r="C30" s="2" t="s">
        <v>216</v>
      </c>
      <c r="D30" s="2" t="s">
        <v>215</v>
      </c>
      <c r="E30" s="1">
        <v>1243000000</v>
      </c>
      <c r="G30" s="1">
        <v>0</v>
      </c>
      <c r="H30" s="1">
        <v>1243000000</v>
      </c>
      <c r="I30" s="1">
        <v>0</v>
      </c>
      <c r="J30" s="1">
        <v>1243000000</v>
      </c>
      <c r="K30" s="1">
        <v>25390000</v>
      </c>
      <c r="L30" s="1">
        <v>1168456110</v>
      </c>
      <c r="M30" s="1">
        <v>81566780</v>
      </c>
      <c r="N30" s="1">
        <v>107713438</v>
      </c>
      <c r="O30" s="1">
        <v>8.67</v>
      </c>
    </row>
    <row r="31" spans="1:15" x14ac:dyDescent="0.25">
      <c r="A31" t="s">
        <v>1110</v>
      </c>
      <c r="B31" t="s">
        <v>214</v>
      </c>
      <c r="C31" s="2" t="s">
        <v>213</v>
      </c>
      <c r="D31" s="2" t="s">
        <v>212</v>
      </c>
      <c r="E31" s="1">
        <v>1243000000</v>
      </c>
      <c r="G31" s="1">
        <v>0</v>
      </c>
      <c r="H31" s="1">
        <v>1243000000</v>
      </c>
      <c r="I31" s="1">
        <v>0</v>
      </c>
      <c r="J31" s="1">
        <v>1243000000</v>
      </c>
      <c r="K31" s="1">
        <v>25390000</v>
      </c>
      <c r="L31" s="1">
        <v>1168456110</v>
      </c>
      <c r="M31" s="1">
        <v>81566780</v>
      </c>
      <c r="N31" s="1">
        <v>107713438</v>
      </c>
      <c r="O31" s="1">
        <v>8.67</v>
      </c>
    </row>
    <row r="32" spans="1:15" x14ac:dyDescent="0.25">
      <c r="A32" t="s">
        <v>1110</v>
      </c>
      <c r="B32" t="s">
        <v>211</v>
      </c>
      <c r="C32" s="2" t="s">
        <v>210</v>
      </c>
      <c r="D32" s="2" t="s">
        <v>209</v>
      </c>
      <c r="E32" s="1">
        <v>1380000000</v>
      </c>
      <c r="G32" s="1">
        <v>133500000</v>
      </c>
      <c r="H32" s="1">
        <v>1513500000</v>
      </c>
      <c r="I32" s="1">
        <v>0</v>
      </c>
      <c r="J32" s="1">
        <v>1513500000</v>
      </c>
      <c r="K32" s="1">
        <v>89234992</v>
      </c>
      <c r="L32" s="1">
        <v>1127779612</v>
      </c>
      <c r="M32" s="1">
        <v>450816100</v>
      </c>
      <c r="N32" s="1">
        <v>1114175769</v>
      </c>
      <c r="O32" s="1">
        <v>73.62</v>
      </c>
    </row>
    <row r="33" spans="1:15" x14ac:dyDescent="0.25">
      <c r="A33" t="s">
        <v>1110</v>
      </c>
      <c r="B33" t="s">
        <v>208</v>
      </c>
      <c r="C33" s="2" t="s">
        <v>207</v>
      </c>
      <c r="D33" s="2" t="s">
        <v>206</v>
      </c>
      <c r="E33" s="1">
        <v>211000000</v>
      </c>
      <c r="G33" s="1">
        <v>-5807000</v>
      </c>
      <c r="H33" s="1">
        <v>205193000</v>
      </c>
      <c r="I33" s="1">
        <v>0</v>
      </c>
      <c r="J33" s="1">
        <v>205193000</v>
      </c>
      <c r="K33" s="1">
        <v>0</v>
      </c>
      <c r="L33" s="1">
        <v>188702234</v>
      </c>
      <c r="M33" s="1">
        <v>179342864</v>
      </c>
      <c r="N33" s="1">
        <v>179342864</v>
      </c>
      <c r="O33" s="1">
        <v>87.4</v>
      </c>
    </row>
    <row r="34" spans="1:15" x14ac:dyDescent="0.25">
      <c r="A34" t="s">
        <v>1110</v>
      </c>
      <c r="B34" t="s">
        <v>1119</v>
      </c>
      <c r="C34" s="2" t="s">
        <v>1118</v>
      </c>
      <c r="D34" s="2" t="s">
        <v>1117</v>
      </c>
      <c r="E34" s="1">
        <v>88000000</v>
      </c>
      <c r="G34" s="1">
        <v>139307000</v>
      </c>
      <c r="H34" s="1">
        <v>227307000</v>
      </c>
      <c r="I34" s="1">
        <v>0</v>
      </c>
      <c r="J34" s="1">
        <v>227307000</v>
      </c>
      <c r="K34" s="1">
        <v>0</v>
      </c>
      <c r="L34" s="1">
        <v>226766924</v>
      </c>
      <c r="M34" s="1">
        <v>182238244</v>
      </c>
      <c r="N34" s="1">
        <v>222522494</v>
      </c>
      <c r="O34" s="1">
        <v>97.9</v>
      </c>
    </row>
    <row r="35" spans="1:15" x14ac:dyDescent="0.25">
      <c r="A35" t="s">
        <v>1110</v>
      </c>
      <c r="B35" t="s">
        <v>1116</v>
      </c>
      <c r="C35" s="2" t="s">
        <v>1115</v>
      </c>
      <c r="D35" s="2" t="s">
        <v>1114</v>
      </c>
      <c r="E35" s="1">
        <v>1081000000</v>
      </c>
      <c r="G35" s="1">
        <v>0</v>
      </c>
      <c r="H35" s="1">
        <v>1081000000</v>
      </c>
      <c r="I35" s="1">
        <v>0</v>
      </c>
      <c r="J35" s="1">
        <v>1081000000</v>
      </c>
      <c r="K35" s="1">
        <v>89234992</v>
      </c>
      <c r="L35" s="1">
        <v>712310454</v>
      </c>
      <c r="M35" s="1">
        <v>89234992</v>
      </c>
      <c r="N35" s="1">
        <v>712310411</v>
      </c>
      <c r="O35" s="1">
        <v>65.89</v>
      </c>
    </row>
    <row r="36" spans="1:15" x14ac:dyDescent="0.25">
      <c r="A36" t="s">
        <v>1110</v>
      </c>
      <c r="B36" t="s">
        <v>205</v>
      </c>
      <c r="C36" s="2" t="s">
        <v>204</v>
      </c>
      <c r="D36" s="2" t="s">
        <v>203</v>
      </c>
      <c r="E36" s="1">
        <v>430000000</v>
      </c>
      <c r="G36" s="1">
        <v>0</v>
      </c>
      <c r="H36" s="1">
        <v>430000000</v>
      </c>
      <c r="I36" s="1">
        <v>0</v>
      </c>
      <c r="J36" s="1">
        <v>430000000</v>
      </c>
      <c r="K36" s="1">
        <v>22132900</v>
      </c>
      <c r="L36" s="1">
        <v>208693460</v>
      </c>
      <c r="M36" s="1">
        <v>22132900</v>
      </c>
      <c r="N36" s="1">
        <v>208693460</v>
      </c>
      <c r="O36" s="1">
        <v>48.53</v>
      </c>
    </row>
    <row r="37" spans="1:15" x14ac:dyDescent="0.25">
      <c r="A37" t="s">
        <v>1110</v>
      </c>
      <c r="B37" t="s">
        <v>202</v>
      </c>
      <c r="C37" s="2" t="s">
        <v>201</v>
      </c>
      <c r="D37" s="2" t="s">
        <v>200</v>
      </c>
      <c r="E37" s="1">
        <v>206250000</v>
      </c>
      <c r="G37" s="1">
        <v>0</v>
      </c>
      <c r="H37" s="1">
        <v>206250000</v>
      </c>
      <c r="I37" s="1">
        <v>0</v>
      </c>
      <c r="J37" s="1">
        <v>206250000</v>
      </c>
      <c r="K37" s="1">
        <v>8836120</v>
      </c>
      <c r="L37" s="1">
        <v>86592130</v>
      </c>
      <c r="M37" s="1">
        <v>8836120</v>
      </c>
      <c r="N37" s="1">
        <v>86592130</v>
      </c>
      <c r="O37" s="1">
        <v>41.98</v>
      </c>
    </row>
    <row r="38" spans="1:15" x14ac:dyDescent="0.25">
      <c r="A38" t="s">
        <v>1110</v>
      </c>
      <c r="B38" t="s">
        <v>199</v>
      </c>
      <c r="C38" s="2" t="s">
        <v>198</v>
      </c>
      <c r="D38" s="2" t="s">
        <v>197</v>
      </c>
      <c r="E38" s="1">
        <v>36750000</v>
      </c>
      <c r="G38" s="1">
        <v>0</v>
      </c>
      <c r="H38" s="1">
        <v>36750000</v>
      </c>
      <c r="I38" s="1">
        <v>0</v>
      </c>
      <c r="J38" s="1">
        <v>36750000</v>
      </c>
      <c r="K38" s="1">
        <v>2221070</v>
      </c>
      <c r="L38" s="1">
        <v>10286450</v>
      </c>
      <c r="M38" s="1">
        <v>2221070</v>
      </c>
      <c r="N38" s="1">
        <v>10286450</v>
      </c>
      <c r="O38" s="1">
        <v>27.99</v>
      </c>
    </row>
    <row r="39" spans="1:15" x14ac:dyDescent="0.25">
      <c r="A39" t="s">
        <v>1110</v>
      </c>
      <c r="B39" t="s">
        <v>196</v>
      </c>
      <c r="C39" s="2" t="s">
        <v>195</v>
      </c>
      <c r="D39" s="2" t="s">
        <v>194</v>
      </c>
      <c r="E39" s="1">
        <v>58000000</v>
      </c>
      <c r="G39" s="1">
        <v>0</v>
      </c>
      <c r="H39" s="1">
        <v>58000000</v>
      </c>
      <c r="I39" s="1">
        <v>0</v>
      </c>
      <c r="J39" s="1">
        <v>58000000</v>
      </c>
      <c r="K39" s="1">
        <v>0</v>
      </c>
      <c r="L39" s="1">
        <v>4821390</v>
      </c>
      <c r="M39" s="1">
        <v>0</v>
      </c>
      <c r="N39" s="1">
        <v>4821390</v>
      </c>
      <c r="O39" s="1">
        <v>8.31</v>
      </c>
    </row>
    <row r="40" spans="1:15" x14ac:dyDescent="0.25">
      <c r="A40" t="s">
        <v>1110</v>
      </c>
      <c r="B40" t="s">
        <v>193</v>
      </c>
      <c r="C40" s="2" t="s">
        <v>192</v>
      </c>
      <c r="D40" s="2" t="s">
        <v>191</v>
      </c>
      <c r="E40" s="1">
        <v>129000000</v>
      </c>
      <c r="G40" s="1">
        <v>0</v>
      </c>
      <c r="H40" s="1">
        <v>129000000</v>
      </c>
      <c r="I40" s="1">
        <v>0</v>
      </c>
      <c r="J40" s="1">
        <v>129000000</v>
      </c>
      <c r="K40" s="1">
        <v>11075710</v>
      </c>
      <c r="L40" s="1">
        <v>106993490</v>
      </c>
      <c r="M40" s="1">
        <v>11075710</v>
      </c>
      <c r="N40" s="1">
        <v>106993490</v>
      </c>
      <c r="O40" s="1">
        <v>82.94</v>
      </c>
    </row>
    <row r="41" spans="1:15" x14ac:dyDescent="0.25">
      <c r="A41" t="s">
        <v>1110</v>
      </c>
      <c r="B41" t="s">
        <v>190</v>
      </c>
      <c r="C41" s="2" t="s">
        <v>189</v>
      </c>
      <c r="D41" s="2" t="s">
        <v>188</v>
      </c>
      <c r="E41" s="1">
        <v>478000000</v>
      </c>
      <c r="G41" s="1">
        <v>0</v>
      </c>
      <c r="H41" s="1">
        <v>478000000</v>
      </c>
      <c r="I41" s="1">
        <v>0</v>
      </c>
      <c r="J41" s="1">
        <v>478000000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5">
      <c r="A42" t="s">
        <v>1110</v>
      </c>
      <c r="B42" t="s">
        <v>187</v>
      </c>
      <c r="C42" s="2" t="s">
        <v>186</v>
      </c>
      <c r="D42" s="2" t="s">
        <v>185</v>
      </c>
      <c r="E42" s="1">
        <v>478000000</v>
      </c>
      <c r="G42" s="1">
        <v>0</v>
      </c>
      <c r="H42" s="1">
        <v>478000000</v>
      </c>
      <c r="I42" s="1">
        <v>0</v>
      </c>
      <c r="J42" s="1">
        <v>478000000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5">
      <c r="A43" t="s">
        <v>1110</v>
      </c>
      <c r="B43" t="s">
        <v>184</v>
      </c>
      <c r="C43" s="2" t="s">
        <v>183</v>
      </c>
      <c r="D43" s="2" t="s">
        <v>182</v>
      </c>
      <c r="E43" s="1">
        <v>834000000</v>
      </c>
      <c r="G43" s="1">
        <v>0</v>
      </c>
      <c r="H43" s="1">
        <v>834000000</v>
      </c>
      <c r="I43" s="1">
        <v>0</v>
      </c>
      <c r="J43" s="1">
        <v>834000000</v>
      </c>
      <c r="K43" s="1">
        <v>0</v>
      </c>
      <c r="L43" s="1">
        <v>162106669</v>
      </c>
      <c r="M43" s="1">
        <v>10810000</v>
      </c>
      <c r="N43" s="1">
        <v>158736830</v>
      </c>
      <c r="O43" s="1">
        <v>19.03</v>
      </c>
    </row>
    <row r="44" spans="1:15" x14ac:dyDescent="0.25">
      <c r="A44" t="s">
        <v>1110</v>
      </c>
      <c r="B44" t="s">
        <v>181</v>
      </c>
      <c r="C44" s="2" t="s">
        <v>180</v>
      </c>
      <c r="D44" s="2" t="s">
        <v>179</v>
      </c>
      <c r="E44" s="1">
        <v>478000000</v>
      </c>
      <c r="G44" s="1">
        <v>-126279000</v>
      </c>
      <c r="H44" s="1">
        <v>351721000</v>
      </c>
      <c r="I44" s="1">
        <v>0</v>
      </c>
      <c r="J44" s="1">
        <v>351721000</v>
      </c>
      <c r="K44" s="1">
        <v>0</v>
      </c>
      <c r="L44" s="1">
        <v>343600000</v>
      </c>
      <c r="M44" s="1">
        <v>0</v>
      </c>
      <c r="N44" s="1">
        <v>32594518</v>
      </c>
      <c r="O44" s="1">
        <v>9.27</v>
      </c>
    </row>
    <row r="45" spans="1:15" x14ac:dyDescent="0.25">
      <c r="A45" t="s">
        <v>1110</v>
      </c>
      <c r="B45" t="s">
        <v>178</v>
      </c>
      <c r="C45" s="2" t="s">
        <v>177</v>
      </c>
      <c r="D45" s="2" t="s">
        <v>176</v>
      </c>
      <c r="E45" s="1">
        <v>108000000</v>
      </c>
      <c r="G45" s="1">
        <v>0</v>
      </c>
      <c r="H45" s="1">
        <v>108000000</v>
      </c>
      <c r="I45" s="1">
        <v>0</v>
      </c>
      <c r="J45" s="1">
        <v>108000000</v>
      </c>
      <c r="K45" s="1">
        <v>25141000</v>
      </c>
      <c r="L45" s="1">
        <v>81139000</v>
      </c>
      <c r="M45" s="1">
        <v>0</v>
      </c>
      <c r="N45" s="1">
        <v>0</v>
      </c>
      <c r="O45" s="1">
        <v>0</v>
      </c>
    </row>
    <row r="46" spans="1:15" x14ac:dyDescent="0.25">
      <c r="A46" t="s">
        <v>1110</v>
      </c>
      <c r="B46" t="s">
        <v>407</v>
      </c>
      <c r="C46" s="2" t="s">
        <v>406</v>
      </c>
      <c r="D46" s="2" t="s">
        <v>405</v>
      </c>
      <c r="E46" s="1">
        <v>40000000</v>
      </c>
      <c r="G46" s="1">
        <v>0</v>
      </c>
      <c r="H46" s="1">
        <v>40000000</v>
      </c>
      <c r="I46" s="1">
        <v>0</v>
      </c>
      <c r="J46" s="1">
        <v>40000000</v>
      </c>
      <c r="K46" s="1">
        <v>0</v>
      </c>
      <c r="L46" s="1">
        <v>40000000</v>
      </c>
      <c r="M46" s="1">
        <v>0</v>
      </c>
      <c r="N46" s="1">
        <v>40000000</v>
      </c>
      <c r="O46" s="1">
        <v>1000</v>
      </c>
    </row>
    <row r="47" spans="1:15" x14ac:dyDescent="0.25">
      <c r="A47" t="s">
        <v>1110</v>
      </c>
      <c r="B47" t="s">
        <v>401</v>
      </c>
      <c r="C47" s="2" t="s">
        <v>400</v>
      </c>
      <c r="D47" s="2" t="s">
        <v>399</v>
      </c>
      <c r="E47" s="1">
        <v>40000000</v>
      </c>
      <c r="G47" s="1">
        <v>0</v>
      </c>
      <c r="H47" s="1">
        <v>40000000</v>
      </c>
      <c r="I47" s="1">
        <v>0</v>
      </c>
      <c r="J47" s="1">
        <v>40000000</v>
      </c>
      <c r="K47" s="1">
        <v>0</v>
      </c>
      <c r="L47" s="1">
        <v>40000000</v>
      </c>
      <c r="M47" s="1">
        <v>0</v>
      </c>
      <c r="N47" s="1">
        <v>40000000</v>
      </c>
      <c r="O47" s="1">
        <v>1000</v>
      </c>
    </row>
    <row r="48" spans="1:15" x14ac:dyDescent="0.25">
      <c r="A48" t="s">
        <v>1110</v>
      </c>
      <c r="B48" t="s">
        <v>175</v>
      </c>
      <c r="C48" s="2" t="s">
        <v>174</v>
      </c>
      <c r="D48" s="2" t="s">
        <v>173</v>
      </c>
      <c r="E48" s="1">
        <v>1800000000</v>
      </c>
      <c r="G48" s="1">
        <v>0</v>
      </c>
      <c r="H48" s="1">
        <v>1800000000</v>
      </c>
      <c r="I48" s="1">
        <v>0</v>
      </c>
      <c r="J48" s="1">
        <v>1800000000</v>
      </c>
      <c r="K48" s="1">
        <v>0</v>
      </c>
      <c r="L48" s="1">
        <v>1351938453</v>
      </c>
      <c r="M48" s="1">
        <v>128745171</v>
      </c>
      <c r="N48" s="1">
        <v>386235515</v>
      </c>
      <c r="O48" s="1">
        <v>21.46</v>
      </c>
    </row>
    <row r="49" spans="1:15" x14ac:dyDescent="0.25">
      <c r="A49" t="s">
        <v>1110</v>
      </c>
      <c r="B49" t="s">
        <v>172</v>
      </c>
      <c r="C49" s="2" t="s">
        <v>171</v>
      </c>
      <c r="D49" s="2" t="s">
        <v>170</v>
      </c>
      <c r="E49" s="1">
        <v>1000000</v>
      </c>
      <c r="G49" s="1">
        <v>0</v>
      </c>
      <c r="H49" s="1">
        <v>1000000</v>
      </c>
      <c r="I49" s="1">
        <v>0</v>
      </c>
      <c r="J49" s="1">
        <v>1000000</v>
      </c>
      <c r="K49" s="1">
        <v>161088</v>
      </c>
      <c r="L49" s="1">
        <v>908534</v>
      </c>
      <c r="M49" s="1">
        <v>161088</v>
      </c>
      <c r="N49" s="1">
        <v>908534</v>
      </c>
      <c r="O49" s="1">
        <v>90.85</v>
      </c>
    </row>
    <row r="50" spans="1:15" x14ac:dyDescent="0.25">
      <c r="A50" t="s">
        <v>1110</v>
      </c>
      <c r="B50" t="s">
        <v>169</v>
      </c>
      <c r="C50" s="2" t="s">
        <v>168</v>
      </c>
      <c r="D50" s="2" t="s">
        <v>167</v>
      </c>
      <c r="E50" s="1">
        <v>1000000</v>
      </c>
      <c r="G50" s="1">
        <v>0</v>
      </c>
      <c r="H50" s="1">
        <v>1000000</v>
      </c>
      <c r="I50" s="1">
        <v>0</v>
      </c>
      <c r="J50" s="1">
        <v>1000000</v>
      </c>
      <c r="K50" s="1">
        <v>161088</v>
      </c>
      <c r="L50" s="1">
        <v>908534</v>
      </c>
      <c r="M50" s="1">
        <v>161088</v>
      </c>
      <c r="N50" s="1">
        <v>908534</v>
      </c>
      <c r="O50" s="1">
        <v>90.85</v>
      </c>
    </row>
    <row r="51" spans="1:15" x14ac:dyDescent="0.25">
      <c r="A51" t="s">
        <v>1110</v>
      </c>
      <c r="B51" t="s">
        <v>166</v>
      </c>
      <c r="C51" s="2" t="s">
        <v>165</v>
      </c>
      <c r="D51" s="2" t="s">
        <v>164</v>
      </c>
      <c r="E51" s="1">
        <v>7542477000</v>
      </c>
      <c r="G51" s="1">
        <v>700000000</v>
      </c>
      <c r="H51" s="1">
        <v>8242477000</v>
      </c>
      <c r="I51" s="1">
        <v>0</v>
      </c>
      <c r="J51" s="1">
        <v>8242477000</v>
      </c>
      <c r="K51" s="1">
        <v>0</v>
      </c>
      <c r="L51" s="1">
        <v>5226944118</v>
      </c>
      <c r="M51" s="1">
        <v>2629086192</v>
      </c>
      <c r="N51" s="1">
        <v>2906760796</v>
      </c>
      <c r="O51" s="1">
        <v>35.270000000000003</v>
      </c>
    </row>
    <row r="52" spans="1:15" x14ac:dyDescent="0.25">
      <c r="A52" t="s">
        <v>1110</v>
      </c>
      <c r="B52" t="s">
        <v>163</v>
      </c>
      <c r="C52" s="2" t="s">
        <v>162</v>
      </c>
      <c r="D52" s="2" t="s">
        <v>161</v>
      </c>
      <c r="E52" s="1">
        <v>7542477000</v>
      </c>
      <c r="G52" s="1">
        <v>700000000</v>
      </c>
      <c r="H52" s="1">
        <v>8242477000</v>
      </c>
      <c r="I52" s="1">
        <v>0</v>
      </c>
      <c r="J52" s="1">
        <v>8242477000</v>
      </c>
      <c r="K52" s="1">
        <v>0</v>
      </c>
      <c r="L52" s="1">
        <v>5226944118</v>
      </c>
      <c r="M52" s="1">
        <v>2629086192</v>
      </c>
      <c r="N52" s="1">
        <v>2906760796</v>
      </c>
      <c r="O52" s="1">
        <v>35.270000000000003</v>
      </c>
    </row>
    <row r="53" spans="1:15" x14ac:dyDescent="0.25">
      <c r="A53" t="s">
        <v>1110</v>
      </c>
      <c r="B53" t="s">
        <v>160</v>
      </c>
      <c r="C53" s="2" t="s">
        <v>159</v>
      </c>
      <c r="D53" s="2" t="s">
        <v>158</v>
      </c>
      <c r="E53" s="1">
        <v>7542477000</v>
      </c>
      <c r="G53" s="1">
        <v>700000000</v>
      </c>
      <c r="H53" s="1">
        <v>8242477000</v>
      </c>
      <c r="I53" s="1">
        <v>0</v>
      </c>
      <c r="J53" s="1">
        <v>8242477000</v>
      </c>
      <c r="K53" s="1">
        <v>0</v>
      </c>
      <c r="L53" s="1">
        <v>5226944118</v>
      </c>
      <c r="M53" s="1">
        <v>2629086192</v>
      </c>
      <c r="N53" s="1">
        <v>2906760796</v>
      </c>
      <c r="O53" s="1">
        <v>35.270000000000003</v>
      </c>
    </row>
    <row r="54" spans="1:15" x14ac:dyDescent="0.25">
      <c r="A54" t="s">
        <v>1110</v>
      </c>
      <c r="B54" t="s">
        <v>157</v>
      </c>
      <c r="C54" s="2" t="s">
        <v>156</v>
      </c>
      <c r="D54" s="2" t="s">
        <v>155</v>
      </c>
      <c r="E54" s="1">
        <v>7542477000</v>
      </c>
      <c r="G54" s="1">
        <v>700000000</v>
      </c>
      <c r="H54" s="1">
        <v>8242477000</v>
      </c>
      <c r="I54" s="1">
        <v>0</v>
      </c>
      <c r="J54" s="1">
        <v>8242477000</v>
      </c>
      <c r="K54" s="1">
        <v>0</v>
      </c>
      <c r="L54" s="1">
        <v>5226944118</v>
      </c>
      <c r="M54" s="1">
        <v>2629086192</v>
      </c>
      <c r="N54" s="1">
        <v>2906760796</v>
      </c>
      <c r="O54" s="1">
        <v>35.270000000000003</v>
      </c>
    </row>
    <row r="55" spans="1:15" x14ac:dyDescent="0.25">
      <c r="A55" t="s">
        <v>1110</v>
      </c>
      <c r="B55" t="s">
        <v>133</v>
      </c>
      <c r="C55" s="2" t="s">
        <v>132</v>
      </c>
      <c r="D55" s="2" t="s">
        <v>131</v>
      </c>
      <c r="E55" s="1">
        <v>7542477000</v>
      </c>
      <c r="G55" s="1">
        <v>700000000</v>
      </c>
      <c r="H55" s="1">
        <v>8242477000</v>
      </c>
      <c r="I55" s="1">
        <v>0</v>
      </c>
      <c r="J55" s="1">
        <v>8242477000</v>
      </c>
      <c r="K55" s="1">
        <v>0</v>
      </c>
      <c r="L55" s="1">
        <v>5226944118</v>
      </c>
      <c r="M55" s="1">
        <v>2629086192</v>
      </c>
      <c r="N55" s="1">
        <v>2906760796</v>
      </c>
      <c r="O55" s="1">
        <v>35.270000000000003</v>
      </c>
    </row>
    <row r="56" spans="1:15" x14ac:dyDescent="0.25">
      <c r="A56" t="s">
        <v>1110</v>
      </c>
      <c r="B56" t="s">
        <v>1113</v>
      </c>
      <c r="C56" s="2" t="s">
        <v>1112</v>
      </c>
      <c r="D56" s="2" t="s">
        <v>1111</v>
      </c>
      <c r="E56" s="1">
        <v>7542477000</v>
      </c>
      <c r="G56" s="1">
        <v>700000000</v>
      </c>
      <c r="H56" s="1">
        <v>8242477000</v>
      </c>
      <c r="I56" s="1">
        <v>0</v>
      </c>
      <c r="J56" s="1">
        <v>8242477000</v>
      </c>
      <c r="K56" s="1">
        <v>0</v>
      </c>
      <c r="L56" s="1">
        <v>5226944118</v>
      </c>
      <c r="M56" s="1">
        <v>2629086192</v>
      </c>
      <c r="N56" s="1">
        <v>2906760796</v>
      </c>
      <c r="O56" s="1">
        <v>35.270000000000003</v>
      </c>
    </row>
    <row r="57" spans="1:15" x14ac:dyDescent="0.25">
      <c r="A57" t="s">
        <v>1110</v>
      </c>
      <c r="B57" t="s">
        <v>1109</v>
      </c>
      <c r="C57" s="2" t="s">
        <v>1108</v>
      </c>
      <c r="D57" s="2" t="s">
        <v>1107</v>
      </c>
      <c r="E57" s="1">
        <v>7542477000</v>
      </c>
      <c r="G57" s="1">
        <v>700000000</v>
      </c>
      <c r="H57" s="1">
        <v>8242477000</v>
      </c>
      <c r="I57" s="1">
        <v>0</v>
      </c>
      <c r="J57" s="1">
        <v>8242477000</v>
      </c>
      <c r="K57" s="1">
        <v>0</v>
      </c>
      <c r="L57" s="1">
        <v>5226944118</v>
      </c>
      <c r="M57" s="1">
        <v>2629086192</v>
      </c>
      <c r="N57" s="1">
        <v>2906760796</v>
      </c>
      <c r="O57" s="1">
        <v>35.270000000000003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3AC_100 01</vt:lpstr>
      <vt:lpstr>3AC_102 01</vt:lpstr>
      <vt:lpstr>3AC_104 01</vt:lpstr>
      <vt:lpstr>3AC_105 01</vt:lpstr>
      <vt:lpstr>3AC_110 01</vt:lpstr>
      <vt:lpstr>3AC_111 01</vt:lpstr>
      <vt:lpstr>3AC_111 02</vt:lpstr>
      <vt:lpstr>3AC_111 03</vt:lpstr>
      <vt:lpstr>3AC_111 04</vt:lpstr>
      <vt:lpstr>3AC_112 01</vt:lpstr>
      <vt:lpstr>3AC_113 01</vt:lpstr>
      <vt:lpstr>3AC_113 02</vt:lpstr>
      <vt:lpstr>3AC_114 01</vt:lpstr>
      <vt:lpstr>3AC_117 01</vt:lpstr>
      <vt:lpstr>3AC_118 01</vt:lpstr>
      <vt:lpstr>3AC_119 01</vt:lpstr>
      <vt:lpstr>3AC_120 01</vt:lpstr>
      <vt:lpstr>3AC_121 01</vt:lpstr>
      <vt:lpstr>3AC_122 01</vt:lpstr>
      <vt:lpstr>3AC_125 01</vt:lpstr>
      <vt:lpstr>3AC_126 01</vt:lpstr>
      <vt:lpstr>3AC_127 01</vt:lpstr>
      <vt:lpstr>3AC_131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ESCOBAR ALVAREZ</dc:creator>
  <cp:lastModifiedBy>LUIS ROBERTO ESCOBAR ALVAREZ</cp:lastModifiedBy>
  <dcterms:created xsi:type="dcterms:W3CDTF">2015-11-13T14:11:04Z</dcterms:created>
  <dcterms:modified xsi:type="dcterms:W3CDTF">2015-11-13T14:11:17Z</dcterms:modified>
</cp:coreProperties>
</file>